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340" windowHeight="16820" tabRatio="579"/>
  </bookViews>
  <sheets>
    <sheet name="202X年定编" sheetId="17" r:id="rId1"/>
    <sheet name="汇总表" sheetId="22" r:id="rId2"/>
    <sheet name="序列图谱" sheetId="19" r:id="rId3"/>
    <sheet name="序列" sheetId="18" state="hidden" r:id="rId4"/>
    <sheet name="6.数据定义" sheetId="14" state="hidden" r:id="rId5"/>
  </sheets>
  <externalReferences>
    <externalReference r:id="rId6"/>
    <externalReference r:id="rId7"/>
  </externalReferences>
  <definedNames>
    <definedName name="PCa">OFFSET([1]PC!$A$1,,,1,7)</definedName>
    <definedName name="PCB">OFFSET([1]PC!$A$1,1,MATCH('[1]7.2015人员编制'!$E1,[1]PC!$1:$1,)-1,COUNTA(OFFSET([1]PC!$A:$A,,MATCH('[1]7.2015人员编制'!$E1,[1]PC!$1:$1,)-1))-1,)</definedName>
    <definedName name="qw">OFFSET([2]PC!$A$13,1,MATCH('[2]7.2015人员编制'!$F1,[2]PC!$13:$13,)-1,COUNTA(OFFSET([2]PC!$A:$A,,MATCH('[2]7.2015人员编制'!$F1,[2]PC!$13:$13,)-1))-1,)</definedName>
    <definedName name="财务经济">'6.数据定义'!$B$31:$E$31</definedName>
    <definedName name="采购">'6.数据定义'!$B$17:$E$17</definedName>
    <definedName name="仓储">'6.数据定义'!$B$18:$E$18</definedName>
    <definedName name="档案管理">'6.数据定义'!$B$33:$E$33</definedName>
    <definedName name="法律事务">'6.数据定义'!$B$34:$E$34</definedName>
    <definedName name="工程安装">'6.数据定义'!$B$22:$E$22</definedName>
    <definedName name="工艺">'6.数据定义'!$B$13:$E$13</definedName>
    <definedName name="供应物流类">'6.数据定义'!$B$3:$I$3</definedName>
    <definedName name="管理干部类">'6.数据定义'!$B$1:$I$1</definedName>
    <definedName name="行政_文秘">'6.数据定义'!$B$30:$E$30</definedName>
    <definedName name="后勤保障">'6.数据定义'!$B$35:$E$35</definedName>
    <definedName name="后勤保障类">'6.数据定义'!$B$7:$I$7</definedName>
    <definedName name="基层管理">'6.数据定义'!$B$11:$E$11</definedName>
    <definedName name="基建管理">'6.数据定义'!$B$16:$E$16</definedName>
    <definedName name="技术管理">'6.数据定义'!$B$14:$E$14</definedName>
    <definedName name="经营管理">'6.数据定义'!$B$9:$E$9</definedName>
    <definedName name="企业管理">'6.数据定义'!$B$28:$E$28</definedName>
    <definedName name="人力资源">'6.数据定义'!$B$29:$E$29</definedName>
    <definedName name="设备_模具">'6.数据定义'!$B$23:$E$23</definedName>
    <definedName name="生产操作">'6.数据定义'!$B$21:$E$21</definedName>
    <definedName name="生产管理">'6.数据定义'!$B$20:$E$20</definedName>
    <definedName name="生产制造类">'6.数据定义'!$B$4:$I$4</definedName>
    <definedName name="市场营销">'6.数据定义'!$B$25:$E$25</definedName>
    <definedName name="市场营销类">'6.数据定义'!$B$5:$I$5</definedName>
    <definedName name="售后服务">'6.数据定义'!$B$26:$E$26</definedName>
    <definedName name="物流">'6.数据定义'!$B$19:$E$19</definedName>
    <definedName name="信息技术">'6.数据定义'!$B$15:$E$15</definedName>
    <definedName name="研究开发">'6.数据定义'!$B$12:$E$12</definedName>
    <definedName name="研究员">'6.数据定义'!$B$27:$E$27</definedName>
    <definedName name="职能管理">'6.数据定义'!$B$10:$E$10</definedName>
    <definedName name="质量管理">'6.数据定义'!$B$32:$E$32</definedName>
    <definedName name="质量控制">'6.数据定义'!$B$24:$E$24</definedName>
    <definedName name="专业管理类">'6.数据定义'!$B$6:$I$6</definedName>
    <definedName name="专业技术类">'6.数据定义'!$B$2:$I$2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W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子序列划分原则：价值链</t>
        </r>
        <r>
          <rPr>
            <sz val="9"/>
            <rFont val="Tahoma"/>
            <charset val="134"/>
          </rPr>
          <t xml:space="preserve"> VS </t>
        </r>
        <r>
          <rPr>
            <sz val="9"/>
            <rFont val="宋体"/>
            <charset val="134"/>
          </rPr>
          <t>产品</t>
        </r>
        <r>
          <rPr>
            <sz val="9"/>
            <rFont val="Tahoma"/>
            <charset val="134"/>
          </rPr>
          <t xml:space="preserve"> VS </t>
        </r>
        <r>
          <rPr>
            <sz val="9"/>
            <rFont val="宋体"/>
            <charset val="134"/>
          </rPr>
          <t>工艺环节</t>
        </r>
        <r>
          <rPr>
            <sz val="9"/>
            <rFont val="Tahoma"/>
            <charset val="134"/>
          </rPr>
          <t xml:space="preserve">VS </t>
        </r>
        <r>
          <rPr>
            <sz val="9"/>
            <rFont val="宋体"/>
            <charset val="134"/>
          </rPr>
          <t>复杂程度</t>
        </r>
      </text>
    </comment>
  </commentList>
</comments>
</file>

<file path=xl/sharedStrings.xml><?xml version="1.0" encoding="utf-8"?>
<sst xmlns="http://schemas.openxmlformats.org/spreadsheetml/2006/main" count="634" uniqueCount="255">
  <si>
    <t>序号</t>
  </si>
  <si>
    <t>定岗基本信息</t>
  </si>
  <si>
    <t>202X年岗位人员信息</t>
  </si>
  <si>
    <t>招聘配置需求</t>
  </si>
  <si>
    <t>202X年人员流入时间计划</t>
  </si>
  <si>
    <t>202X年人员流出时间计划</t>
  </si>
  <si>
    <t>校验1</t>
  </si>
  <si>
    <t>校验2</t>
  </si>
  <si>
    <t>校验3</t>
  </si>
  <si>
    <t>一级部门</t>
  </si>
  <si>
    <t>二级部门</t>
  </si>
  <si>
    <t>三级部门</t>
  </si>
  <si>
    <t>一级序列名称</t>
  </si>
  <si>
    <t>二级序列
名称</t>
  </si>
  <si>
    <t>三级序列
名称</t>
  </si>
  <si>
    <t>专业层级</t>
  </si>
  <si>
    <t>职位名称</t>
  </si>
  <si>
    <t>202X年人员定编</t>
  </si>
  <si>
    <t>202X年X月X日实际在岗</t>
  </si>
  <si>
    <t>202X年X月X日在岗人员姓名</t>
  </si>
  <si>
    <t>身份证号码</t>
  </si>
  <si>
    <t>人员分类</t>
  </si>
  <si>
    <t>编制变动原因</t>
  </si>
  <si>
    <t>计划校招人数</t>
  </si>
  <si>
    <t>计划社招人数</t>
  </si>
  <si>
    <t>计划调入人数</t>
  </si>
  <si>
    <t>计划调出人数</t>
  </si>
  <si>
    <t>计划优化/离职人数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</si>
  <si>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</si>
  <si>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</si>
  <si>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</si>
  <si>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</si>
  <si>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</si>
  <si>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</si>
  <si>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</si>
  <si>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</si>
  <si>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</si>
  <si>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</si>
  <si>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</si>
  <si>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</si>
  <si>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招聘需求校验</t>
  </si>
  <si>
    <t>流入计划校验</t>
  </si>
  <si>
    <t>流出计划校验</t>
  </si>
  <si>
    <t>例</t>
  </si>
  <si>
    <t>产品公司</t>
  </si>
  <si>
    <t>设计部</t>
  </si>
  <si>
    <t>共享设计室</t>
  </si>
  <si>
    <t>研发设计序列</t>
  </si>
  <si>
    <t>机械</t>
  </si>
  <si>
    <t>/</t>
  </si>
  <si>
    <t>工程师</t>
  </si>
  <si>
    <t>张三</t>
  </si>
  <si>
    <t>XXXX</t>
  </si>
  <si>
    <t>核心骨干</t>
  </si>
  <si>
    <t>管理序列</t>
  </si>
  <si>
    <t>集团职能管理</t>
  </si>
  <si>
    <t>财务运营</t>
  </si>
  <si>
    <t>职层1</t>
  </si>
  <si>
    <t>客户管理序列</t>
  </si>
  <si>
    <t>业务单元管理</t>
  </si>
  <si>
    <t>会计</t>
  </si>
  <si>
    <t>高管层</t>
  </si>
  <si>
    <t>总裁</t>
  </si>
  <si>
    <t>产品管理序列</t>
  </si>
  <si>
    <t>销售</t>
  </si>
  <si>
    <t>投融资</t>
  </si>
  <si>
    <t>高级经理/高级专家层</t>
  </si>
  <si>
    <t>副总裁</t>
  </si>
  <si>
    <t>项目管理序列</t>
  </si>
  <si>
    <t>营销</t>
  </si>
  <si>
    <t>审计</t>
  </si>
  <si>
    <t>经理/专家层</t>
  </si>
  <si>
    <t>总经理</t>
  </si>
  <si>
    <t>售前技术支持</t>
  </si>
  <si>
    <t>系统管理</t>
  </si>
  <si>
    <t>主管/高级专员层</t>
  </si>
  <si>
    <t>副总经理</t>
  </si>
  <si>
    <t>交付序列</t>
  </si>
  <si>
    <t>售后技术服务</t>
  </si>
  <si>
    <t>信息安全</t>
  </si>
  <si>
    <t>专员层</t>
  </si>
  <si>
    <t>区域（副）总经理</t>
  </si>
  <si>
    <t>产品管理</t>
  </si>
  <si>
    <t>行政</t>
  </si>
  <si>
    <t>职员层</t>
  </si>
  <si>
    <t>总监</t>
  </si>
  <si>
    <t>运营序列</t>
  </si>
  <si>
    <t>项目管理</t>
  </si>
  <si>
    <t>综合</t>
  </si>
  <si>
    <t>首席工程师</t>
  </si>
  <si>
    <t>后勤</t>
  </si>
  <si>
    <t>客户总监</t>
  </si>
  <si>
    <t>电气</t>
  </si>
  <si>
    <t>档案</t>
  </si>
  <si>
    <t>销售总监</t>
  </si>
  <si>
    <t>软件</t>
  </si>
  <si>
    <t>党群</t>
  </si>
  <si>
    <t>项目总监</t>
  </si>
  <si>
    <t>PLC</t>
  </si>
  <si>
    <t>基建</t>
  </si>
  <si>
    <t>顾问</t>
  </si>
  <si>
    <t>流体</t>
  </si>
  <si>
    <t>EHS体系管理</t>
  </si>
  <si>
    <t>部门经理</t>
  </si>
  <si>
    <t>RAMS</t>
  </si>
  <si>
    <t>环境健康安全</t>
  </si>
  <si>
    <t>经理</t>
  </si>
  <si>
    <t>工业设计</t>
  </si>
  <si>
    <t>安保消防</t>
  </si>
  <si>
    <t>高级客户经理</t>
  </si>
  <si>
    <t>工艺</t>
  </si>
  <si>
    <t>\</t>
  </si>
  <si>
    <t>高级销售经理</t>
  </si>
  <si>
    <t>工业工程</t>
  </si>
  <si>
    <t>高级项目经理</t>
  </si>
  <si>
    <t>计划</t>
  </si>
  <si>
    <t>高级营销经理</t>
  </si>
  <si>
    <t>采购</t>
  </si>
  <si>
    <t>高级产品经理</t>
  </si>
  <si>
    <t>物流</t>
  </si>
  <si>
    <t>高级工程师</t>
  </si>
  <si>
    <t>生产操作</t>
  </si>
  <si>
    <t>专业经理</t>
  </si>
  <si>
    <t>质量</t>
  </si>
  <si>
    <t>主管</t>
  </si>
  <si>
    <t>计量</t>
  </si>
  <si>
    <t>客户经理</t>
  </si>
  <si>
    <t>工程监理</t>
  </si>
  <si>
    <t>营销经理</t>
  </si>
  <si>
    <t>调试</t>
  </si>
  <si>
    <t>产品经理</t>
  </si>
  <si>
    <t>设备管理</t>
  </si>
  <si>
    <t>项目经理</t>
  </si>
  <si>
    <t>文化</t>
  </si>
  <si>
    <t>财经</t>
  </si>
  <si>
    <t>高级技师</t>
  </si>
  <si>
    <t>人力资源</t>
  </si>
  <si>
    <t>高级专员</t>
  </si>
  <si>
    <t>技术管理</t>
  </si>
  <si>
    <t>助理客户经理</t>
  </si>
  <si>
    <t>流程管理</t>
  </si>
  <si>
    <t>助理营销经理</t>
  </si>
  <si>
    <t>质量体系</t>
  </si>
  <si>
    <t>助理产品经理</t>
  </si>
  <si>
    <t>IT</t>
  </si>
  <si>
    <t>助理项目经理</t>
  </si>
  <si>
    <t>综合行政</t>
  </si>
  <si>
    <t>助理工程师</t>
  </si>
  <si>
    <t>EHS</t>
  </si>
  <si>
    <t>技师</t>
  </si>
  <si>
    <t>证券</t>
  </si>
  <si>
    <t>专员</t>
  </si>
  <si>
    <t>法务</t>
  </si>
  <si>
    <t>员</t>
  </si>
  <si>
    <t>总计</t>
  </si>
  <si>
    <t>人员定编汇总表</t>
  </si>
  <si>
    <t>一级序列</t>
  </si>
  <si>
    <t>二级序列</t>
  </si>
  <si>
    <t>三级序列</t>
  </si>
  <si>
    <t>计划人员定编</t>
  </si>
  <si>
    <t>实际在岗人数</t>
  </si>
  <si>
    <t>备注</t>
  </si>
  <si>
    <t>合计</t>
  </si>
  <si>
    <t>软控职级图谱</t>
  </si>
  <si>
    <t>序列</t>
  </si>
  <si>
    <r>
      <rPr>
        <sz val="10"/>
        <rFont val="黑体"/>
        <charset val="134"/>
      </rPr>
      <t>层级</t>
    </r>
  </si>
  <si>
    <t>总经理/
副总经理/区域总经理</t>
  </si>
  <si>
    <t>产品总监</t>
  </si>
  <si>
    <t>首席科学家　</t>
  </si>
  <si>
    <t>销售总监　</t>
  </si>
  <si>
    <t>营销总监　</t>
  </si>
  <si>
    <t>首席工程师　</t>
  </si>
  <si>
    <t>首席技师</t>
  </si>
  <si>
    <t>部门经理/区域副总经理</t>
  </si>
  <si>
    <t>高级项目经理　</t>
  </si>
  <si>
    <t>助理项目经理　　</t>
  </si>
  <si>
    <t>助理工程师/高级质检员</t>
  </si>
  <si>
    <t>助理工程师/高级计量员</t>
  </si>
  <si>
    <t>项目专员</t>
  </si>
  <si>
    <t>高级技工</t>
  </si>
  <si>
    <t>操作员</t>
  </si>
  <si>
    <t>质检员</t>
  </si>
  <si>
    <t>计量员</t>
  </si>
  <si>
    <t>首席工程师/首席科学家</t>
  </si>
  <si>
    <t>初级</t>
  </si>
  <si>
    <t>中级</t>
  </si>
  <si>
    <t>高级</t>
  </si>
  <si>
    <t>资深</t>
  </si>
  <si>
    <t>专家</t>
  </si>
  <si>
    <t>初做者：
在学习的同时，完成辅助性工作</t>
  </si>
  <si>
    <t>专业人员：
独立完成专业工作</t>
  </si>
  <si>
    <t>业务能手：
熟练高效地完成具有一定复杂度的专业工作；寻找问题，提出优化建议</t>
  </si>
  <si>
    <t>行家里手：
利用业内领先的观点提供部门运作管理价值的增值</t>
  </si>
  <si>
    <t>业务领袖：
具有业务前瞻性和技术先进性，以及高度的行业影响力</t>
  </si>
  <si>
    <t>售后技术支持</t>
  </si>
  <si>
    <t>RMS</t>
  </si>
  <si>
    <t>包装</t>
  </si>
  <si>
    <t>管理干部类</t>
  </si>
  <si>
    <t>经营管理</t>
  </si>
  <si>
    <t>职能管理</t>
  </si>
  <si>
    <t>基层管理</t>
  </si>
  <si>
    <t>专业技术类</t>
  </si>
  <si>
    <t>研究开发</t>
  </si>
  <si>
    <t>信息技术</t>
  </si>
  <si>
    <t>基建管理</t>
  </si>
  <si>
    <t>供应物流类</t>
  </si>
  <si>
    <t>仓储</t>
  </si>
  <si>
    <t>生产制造类</t>
  </si>
  <si>
    <t>生产管理</t>
  </si>
  <si>
    <t>工程安装</t>
  </si>
  <si>
    <t>设备/模具</t>
  </si>
  <si>
    <t>质量控制</t>
  </si>
  <si>
    <t>市场营销类</t>
  </si>
  <si>
    <t>市场营销</t>
  </si>
  <si>
    <t>售后服务</t>
  </si>
  <si>
    <t>专业管理类</t>
  </si>
  <si>
    <t>研究员</t>
  </si>
  <si>
    <t>企业管理</t>
  </si>
  <si>
    <t>行政/文秘</t>
  </si>
  <si>
    <t>财务经济</t>
  </si>
  <si>
    <t>质量管理</t>
  </si>
  <si>
    <t>档案管理</t>
  </si>
  <si>
    <t>法律事务</t>
  </si>
  <si>
    <t>后勤保障类</t>
  </si>
  <si>
    <t>后勤保障</t>
  </si>
  <si>
    <t>机械设计</t>
  </si>
  <si>
    <t>控制设计</t>
  </si>
  <si>
    <t>软件开发</t>
  </si>
  <si>
    <t>硬件开发</t>
  </si>
  <si>
    <t>工艺设计</t>
  </si>
  <si>
    <t>标准化管理</t>
  </si>
  <si>
    <t>知识产权管理</t>
  </si>
  <si>
    <t>计量管理</t>
  </si>
  <si>
    <t>机械冷加工操作</t>
  </si>
  <si>
    <t>机械热加工操作</t>
  </si>
  <si>
    <t>组装操作</t>
  </si>
  <si>
    <t>辅助设备操作</t>
  </si>
  <si>
    <t>现场机械工程安装</t>
  </si>
  <si>
    <t>质量检验</t>
  </si>
  <si>
    <t>品牌宣传</t>
  </si>
  <si>
    <t>市场</t>
  </si>
  <si>
    <t>国际贸易</t>
  </si>
  <si>
    <t>资本运营</t>
  </si>
  <si>
    <t>公共关系</t>
  </si>
  <si>
    <t>文化推广</t>
  </si>
  <si>
    <t>行政办公</t>
  </si>
  <si>
    <t>文秘翻译</t>
  </si>
  <si>
    <t>财务</t>
  </si>
  <si>
    <t>档案图书管理</t>
  </si>
  <si>
    <t>后勤与物业管理</t>
  </si>
  <si>
    <t>餐饮服务</t>
  </si>
  <si>
    <t>驾驶</t>
  </si>
  <si>
    <t>高级经理层/高级专家层</t>
  </si>
  <si>
    <t>经理层/专家层</t>
  </si>
  <si>
    <t>主管层/高级专员层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</si>
</sst>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</numFmts>
  <fonts count="5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2"/>
      <name val="微软雅黑"/>
      <charset val="134"/>
    </font>
    <font>
      <sz val="8"/>
      <color theme="1"/>
      <name val="微软雅黑"/>
      <charset val="134"/>
    </font>
    <font>
      <sz val="10"/>
      <name val="微软雅黑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1"/>
      <color theme="1"/>
      <name val="Verdana"/>
      <charset val="134"/>
    </font>
    <font>
      <sz val="14"/>
      <color theme="1"/>
      <name val="黑体"/>
      <charset val="134"/>
    </font>
    <font>
      <sz val="10"/>
      <name val="黑体"/>
      <charset val="134"/>
    </font>
    <font>
      <sz val="10"/>
      <name val="Verdana"/>
      <charset val="134"/>
    </font>
    <font>
      <sz val="9"/>
      <name val="Verdana"/>
      <charset val="134"/>
    </font>
    <font>
      <sz val="9"/>
      <color theme="1"/>
      <name val="黑体"/>
      <charset val="134"/>
    </font>
    <font>
      <sz val="9"/>
      <color rgb="FF000000"/>
      <name val="黑体"/>
      <charset val="134"/>
    </font>
    <font>
      <sz val="18"/>
      <color theme="1"/>
      <name val="黑体"/>
      <charset val="134"/>
    </font>
    <font>
      <sz val="18"/>
      <name val="黑体"/>
      <charset val="134"/>
    </font>
    <font>
      <sz val="10.5"/>
      <color theme="1"/>
      <name val="黑体"/>
      <charset val="134"/>
    </font>
    <font>
      <sz val="9"/>
      <color theme="0"/>
      <name val="黑体"/>
      <charset val="134"/>
    </font>
    <font>
      <sz val="10"/>
      <color rgb="FF000000"/>
      <name val="黑体"/>
      <charset val="134"/>
    </font>
    <font>
      <sz val="9"/>
      <name val="黑体"/>
      <charset val="134"/>
    </font>
    <font>
      <b/>
      <sz val="16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8"/>
      <color theme="1"/>
      <name val="微软雅黑"/>
      <charset val="134"/>
    </font>
    <font>
      <sz val="12"/>
      <color theme="1"/>
      <name val="微软雅黑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0D61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0" borderId="4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1" borderId="52" applyNumberFormat="0" applyAlignment="0" applyProtection="0">
      <alignment vertical="center"/>
    </xf>
    <xf numFmtId="0" fontId="36" fillId="22" borderId="53" applyNumberFormat="0" applyAlignment="0" applyProtection="0">
      <alignment vertical="center"/>
    </xf>
    <xf numFmtId="0" fontId="37" fillId="22" borderId="52" applyNumberFormat="0" applyAlignment="0" applyProtection="0">
      <alignment vertical="center"/>
    </xf>
    <xf numFmtId="0" fontId="38" fillId="23" borderId="54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176" fontId="0" fillId="0" borderId="0">
      <alignment vertical="center"/>
    </xf>
    <xf numFmtId="0" fontId="46" fillId="0" borderId="0"/>
    <xf numFmtId="0" fontId="47" fillId="0" borderId="0">
      <alignment vertical="center"/>
    </xf>
  </cellStyleXfs>
  <cellXfs count="198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0" xfId="5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 readingOrder="1"/>
    </xf>
    <xf numFmtId="0" fontId="7" fillId="5" borderId="5" xfId="0" applyFont="1" applyFill="1" applyBorder="1" applyAlignment="1">
      <alignment horizontal="center" vertical="center" wrapText="1" readingOrder="1"/>
    </xf>
    <xf numFmtId="0" fontId="11" fillId="4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center" wrapText="1" readingOrder="1"/>
    </xf>
    <xf numFmtId="0" fontId="13" fillId="5" borderId="10" xfId="0" applyFont="1" applyFill="1" applyBorder="1" applyAlignment="1">
      <alignment horizontal="center" vertical="center" wrapText="1" readingOrder="1"/>
    </xf>
    <xf numFmtId="0" fontId="13" fillId="0" borderId="11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0" fontId="13" fillId="5" borderId="11" xfId="0" applyFont="1" applyFill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2" fillId="4" borderId="13" xfId="0" applyFont="1" applyFill="1" applyBorder="1" applyAlignment="1">
      <alignment horizontal="center" vertical="center" wrapText="1" readingOrder="1"/>
    </xf>
    <xf numFmtId="0" fontId="14" fillId="0" borderId="14" xfId="0" applyFont="1" applyBorder="1" applyAlignment="1">
      <alignment horizontal="center" vertical="center" wrapText="1" readingOrder="1"/>
    </xf>
    <xf numFmtId="0" fontId="14" fillId="0" borderId="15" xfId="0" applyFont="1" applyBorder="1" applyAlignment="1">
      <alignment horizontal="center" vertical="center" wrapText="1" readingOrder="1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 readingOrder="1"/>
    </xf>
    <xf numFmtId="0" fontId="13" fillId="7" borderId="11" xfId="0" applyFont="1" applyFill="1" applyBorder="1" applyAlignment="1">
      <alignment horizontal="center" vertical="center" wrapText="1" readingOrder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 readingOrder="1"/>
    </xf>
    <xf numFmtId="0" fontId="10" fillId="0" borderId="20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center" wrapText="1" readingOrder="1"/>
    </xf>
    <xf numFmtId="0" fontId="13" fillId="9" borderId="10" xfId="0" applyFont="1" applyFill="1" applyBorder="1" applyAlignment="1">
      <alignment horizontal="center" vertical="center" wrapText="1" readingOrder="1"/>
    </xf>
    <xf numFmtId="0" fontId="17" fillId="0" borderId="11" xfId="0" applyFont="1" applyBorder="1" applyAlignment="1">
      <alignment horizontal="center" vertical="center" wrapText="1" readingOrder="1"/>
    </xf>
    <xf numFmtId="0" fontId="15" fillId="0" borderId="21" xfId="0" applyFont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 readingOrder="1"/>
    </xf>
    <xf numFmtId="0" fontId="13" fillId="4" borderId="11" xfId="0" applyFont="1" applyFill="1" applyBorder="1" applyAlignment="1">
      <alignment horizontal="center" vertical="center" wrapText="1" readingOrder="1"/>
    </xf>
    <xf numFmtId="0" fontId="15" fillId="7" borderId="21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 readingOrder="1"/>
    </xf>
    <xf numFmtId="0" fontId="13" fillId="5" borderId="21" xfId="0" applyFont="1" applyFill="1" applyBorder="1" applyAlignment="1">
      <alignment horizontal="center" vertical="center" wrapText="1" readingOrder="1"/>
    </xf>
    <xf numFmtId="0" fontId="14" fillId="0" borderId="21" xfId="0" applyFont="1" applyBorder="1" applyAlignment="1">
      <alignment horizontal="center" vertical="center" wrapText="1" readingOrder="1"/>
    </xf>
    <xf numFmtId="0" fontId="18" fillId="9" borderId="10" xfId="0" applyFont="1" applyFill="1" applyBorder="1" applyAlignment="1">
      <alignment horizontal="center" vertical="center" wrapText="1" readingOrder="1"/>
    </xf>
    <xf numFmtId="0" fontId="14" fillId="10" borderId="11" xfId="0" applyFont="1" applyFill="1" applyBorder="1" applyAlignment="1">
      <alignment horizontal="center" vertical="center" wrapText="1" readingOrder="1"/>
    </xf>
    <xf numFmtId="0" fontId="14" fillId="0" borderId="22" xfId="0" applyFont="1" applyBorder="1" applyAlignment="1">
      <alignment horizontal="center" vertical="center" wrapText="1" readingOrder="1"/>
    </xf>
    <xf numFmtId="0" fontId="18" fillId="9" borderId="14" xfId="0" applyFont="1" applyFill="1" applyBorder="1" applyAlignment="1">
      <alignment horizontal="center" vertical="center" wrapText="1" readingOrder="1"/>
    </xf>
    <xf numFmtId="0" fontId="6" fillId="6" borderId="17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19" fillId="11" borderId="5" xfId="0" applyFont="1" applyFill="1" applyBorder="1" applyAlignment="1">
      <alignment horizontal="center" vertical="center" wrapText="1" readingOrder="1"/>
    </xf>
    <xf numFmtId="0" fontId="10" fillId="0" borderId="11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4" fillId="10" borderId="21" xfId="0" applyFont="1" applyFill="1" applyBorder="1" applyAlignment="1">
      <alignment horizontal="center" vertical="center" wrapText="1" readingOrder="1"/>
    </xf>
    <xf numFmtId="0" fontId="14" fillId="4" borderId="11" xfId="0" applyFont="1" applyFill="1" applyBorder="1" applyAlignment="1">
      <alignment horizontal="center" vertical="center" wrapText="1" readingOrder="1"/>
    </xf>
    <xf numFmtId="0" fontId="14" fillId="4" borderId="21" xfId="0" applyFont="1" applyFill="1" applyBorder="1" applyAlignment="1">
      <alignment horizontal="center" vertical="center" wrapText="1" readingOrder="1"/>
    </xf>
    <xf numFmtId="0" fontId="20" fillId="4" borderId="11" xfId="0" applyFont="1" applyFill="1" applyBorder="1" applyAlignment="1">
      <alignment horizontal="center" vertical="center" wrapText="1" readingOrder="1"/>
    </xf>
    <xf numFmtId="0" fontId="20" fillId="0" borderId="11" xfId="0" applyFont="1" applyBorder="1" applyAlignment="1">
      <alignment horizontal="center" vertical="center" wrapText="1" readingOrder="1"/>
    </xf>
    <xf numFmtId="0" fontId="20" fillId="10" borderId="21" xfId="0" applyFont="1" applyFill="1" applyBorder="1" applyAlignment="1">
      <alignment horizontal="center" vertical="center" wrapText="1" readingOrder="1"/>
    </xf>
    <xf numFmtId="0" fontId="20" fillId="9" borderId="10" xfId="0" applyFont="1" applyFill="1" applyBorder="1" applyAlignment="1">
      <alignment horizontal="center" vertical="center" wrapText="1" readingOrder="1"/>
    </xf>
    <xf numFmtId="0" fontId="20" fillId="0" borderId="15" xfId="0" applyFont="1" applyBorder="1" applyAlignment="1">
      <alignment horizontal="center" vertical="center" wrapText="1" readingOrder="1"/>
    </xf>
    <xf numFmtId="0" fontId="20" fillId="10" borderId="22" xfId="0" applyFont="1" applyFill="1" applyBorder="1" applyAlignment="1">
      <alignment horizontal="center" vertical="center" wrapText="1" readingOrder="1"/>
    </xf>
    <xf numFmtId="0" fontId="20" fillId="9" borderId="14" xfId="0" applyFont="1" applyFill="1" applyBorder="1" applyAlignment="1">
      <alignment horizontal="center" vertical="center" wrapText="1" readingOrder="1"/>
    </xf>
    <xf numFmtId="0" fontId="19" fillId="12" borderId="5" xfId="0" applyFont="1" applyFill="1" applyBorder="1" applyAlignment="1">
      <alignment horizontal="center" vertical="center" wrapText="1" readingOrder="1"/>
    </xf>
    <xf numFmtId="0" fontId="19" fillId="13" borderId="5" xfId="0" applyFont="1" applyFill="1" applyBorder="1" applyAlignment="1">
      <alignment horizontal="center" vertical="center" wrapText="1" readingOrder="1"/>
    </xf>
    <xf numFmtId="0" fontId="10" fillId="0" borderId="23" xfId="0" applyFont="1" applyFill="1" applyBorder="1" applyAlignment="1">
      <alignment horizontal="center" vertical="top" wrapText="1"/>
    </xf>
    <xf numFmtId="0" fontId="10" fillId="3" borderId="2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3" borderId="25" xfId="0" applyFont="1" applyFill="1" applyBorder="1" applyAlignment="1">
      <alignment horizontal="center" vertical="top" wrapText="1"/>
    </xf>
    <xf numFmtId="0" fontId="18" fillId="9" borderId="1" xfId="0" applyFont="1" applyFill="1" applyBorder="1" applyAlignment="1">
      <alignment horizontal="center" vertical="center" wrapText="1" readingOrder="1"/>
    </xf>
    <xf numFmtId="0" fontId="14" fillId="3" borderId="25" xfId="0" applyFont="1" applyFill="1" applyBorder="1" applyAlignment="1">
      <alignment horizontal="center" vertical="center" wrapText="1" readingOrder="1"/>
    </xf>
    <xf numFmtId="0" fontId="14" fillId="4" borderId="26" xfId="0" applyFont="1" applyFill="1" applyBorder="1" applyAlignment="1">
      <alignment horizontal="center" vertical="center" wrapText="1" readingOrder="1"/>
    </xf>
    <xf numFmtId="0" fontId="14" fillId="4" borderId="20" xfId="0" applyFont="1" applyFill="1" applyBorder="1" applyAlignment="1">
      <alignment horizontal="center" vertical="center" wrapText="1" readingOrder="1"/>
    </xf>
    <xf numFmtId="0" fontId="20" fillId="3" borderId="10" xfId="0" applyFont="1" applyFill="1" applyBorder="1" applyAlignment="1">
      <alignment horizontal="center" vertical="center" wrapText="1" readingOrder="1"/>
    </xf>
    <xf numFmtId="0" fontId="20" fillId="0" borderId="21" xfId="0" applyFont="1" applyBorder="1" applyAlignment="1">
      <alignment horizontal="center" vertical="center" wrapText="1" readingOrder="1"/>
    </xf>
    <xf numFmtId="0" fontId="20" fillId="9" borderId="1" xfId="0" applyFont="1" applyFill="1" applyBorder="1" applyAlignment="1">
      <alignment horizontal="center" vertical="center" wrapText="1" readingOrder="1"/>
    </xf>
    <xf numFmtId="0" fontId="20" fillId="3" borderId="25" xfId="0" applyFont="1" applyFill="1" applyBorder="1" applyAlignment="1">
      <alignment horizontal="center" vertical="center" wrapText="1" readingOrder="1"/>
    </xf>
    <xf numFmtId="0" fontId="20" fillId="0" borderId="22" xfId="0" applyFont="1" applyBorder="1" applyAlignment="1">
      <alignment horizontal="center" vertical="center" wrapText="1" readingOrder="1"/>
    </xf>
    <xf numFmtId="0" fontId="20" fillId="9" borderId="27" xfId="0" applyFont="1" applyFill="1" applyBorder="1" applyAlignment="1">
      <alignment horizontal="center" vertical="center" wrapText="1" readingOrder="1"/>
    </xf>
    <xf numFmtId="0" fontId="20" fillId="3" borderId="28" xfId="0" applyFont="1" applyFill="1" applyBorder="1" applyAlignment="1">
      <alignment horizontal="center" vertical="center" wrapText="1" readingOrder="1"/>
    </xf>
    <xf numFmtId="0" fontId="6" fillId="6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top" textRotation="180" wrapText="1"/>
    </xf>
    <xf numFmtId="0" fontId="14" fillId="10" borderId="10" xfId="0" applyFont="1" applyFill="1" applyBorder="1" applyAlignment="1">
      <alignment horizontal="center" vertical="center" wrapText="1" readingOrder="1"/>
    </xf>
    <xf numFmtId="0" fontId="14" fillId="4" borderId="10" xfId="0" applyFont="1" applyFill="1" applyBorder="1" applyAlignment="1">
      <alignment horizontal="center" vertical="center" wrapText="1" readingOrder="1"/>
    </xf>
    <xf numFmtId="0" fontId="20" fillId="4" borderId="10" xfId="0" applyFont="1" applyFill="1" applyBorder="1" applyAlignment="1">
      <alignment horizontal="center" vertical="center" wrapText="1" readingOrder="1"/>
    </xf>
    <xf numFmtId="0" fontId="20" fillId="10" borderId="14" xfId="0" applyFont="1" applyFill="1" applyBorder="1" applyAlignment="1">
      <alignment horizontal="center" vertical="center" wrapText="1" readingOrder="1"/>
    </xf>
    <xf numFmtId="0" fontId="20" fillId="10" borderId="15" xfId="0" applyFont="1" applyFill="1" applyBorder="1" applyAlignment="1">
      <alignment horizontal="center" vertical="center" wrapText="1" readingOrder="1"/>
    </xf>
    <xf numFmtId="0" fontId="20" fillId="4" borderId="21" xfId="0" applyFont="1" applyFill="1" applyBorder="1" applyAlignment="1">
      <alignment horizontal="center" vertical="center" wrapText="1" readingOrder="1"/>
    </xf>
    <xf numFmtId="0" fontId="19" fillId="14" borderId="5" xfId="0" applyFont="1" applyFill="1" applyBorder="1" applyAlignment="1">
      <alignment vertical="center" wrapText="1" readingOrder="1"/>
    </xf>
    <xf numFmtId="0" fontId="19" fillId="14" borderId="31" xfId="0" applyFont="1" applyFill="1" applyBorder="1" applyAlignment="1">
      <alignment horizontal="center" vertical="center" wrapText="1" readingOrder="1"/>
    </xf>
    <xf numFmtId="0" fontId="19" fillId="14" borderId="32" xfId="0" applyFont="1" applyFill="1" applyBorder="1" applyAlignment="1">
      <alignment horizontal="center" vertical="center" wrapText="1" readingOrder="1"/>
    </xf>
    <xf numFmtId="0" fontId="18" fillId="9" borderId="27" xfId="0" applyFont="1" applyFill="1" applyBorder="1" applyAlignment="1">
      <alignment horizontal="center" vertical="center" wrapText="1" readingOrder="1"/>
    </xf>
    <xf numFmtId="0" fontId="6" fillId="6" borderId="3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left" vertical="top" wrapText="1"/>
    </xf>
    <xf numFmtId="0" fontId="10" fillId="3" borderId="11" xfId="0" applyFont="1" applyFill="1" applyBorder="1" applyAlignment="1">
      <alignment horizontal="center" vertical="top" wrapText="1"/>
    </xf>
    <xf numFmtId="0" fontId="14" fillId="3" borderId="11" xfId="0" applyFont="1" applyFill="1" applyBorder="1" applyAlignment="1">
      <alignment horizontal="center" vertical="center" wrapText="1" readingOrder="1"/>
    </xf>
    <xf numFmtId="0" fontId="14" fillId="4" borderId="35" xfId="0" applyFont="1" applyFill="1" applyBorder="1" applyAlignment="1">
      <alignment horizontal="center" vertical="center" wrapText="1" readingOrder="1"/>
    </xf>
    <xf numFmtId="0" fontId="14" fillId="4" borderId="36" xfId="0" applyFont="1" applyFill="1" applyBorder="1" applyAlignment="1">
      <alignment horizontal="center" vertical="center" wrapText="1" readingOrder="1"/>
    </xf>
    <xf numFmtId="0" fontId="14" fillId="3" borderId="35" xfId="0" applyFont="1" applyFill="1" applyBorder="1" applyAlignment="1">
      <alignment horizontal="center" vertical="center" wrapText="1" readingOrder="1"/>
    </xf>
    <xf numFmtId="0" fontId="14" fillId="4" borderId="8" xfId="0" applyFont="1" applyFill="1" applyBorder="1" applyAlignment="1">
      <alignment horizontal="center" vertical="center" wrapText="1" readingOrder="1"/>
    </xf>
    <xf numFmtId="0" fontId="14" fillId="3" borderId="8" xfId="0" applyFont="1" applyFill="1" applyBorder="1" applyAlignment="1">
      <alignment horizontal="center" vertical="center" wrapText="1" readingOrder="1"/>
    </xf>
    <xf numFmtId="0" fontId="14" fillId="3" borderId="11" xfId="0" applyFont="1" applyFill="1" applyBorder="1" applyAlignment="1">
      <alignment vertical="center" wrapText="1" readingOrder="1"/>
    </xf>
    <xf numFmtId="0" fontId="20" fillId="4" borderId="35" xfId="0" applyFont="1" applyFill="1" applyBorder="1" applyAlignment="1">
      <alignment horizontal="center" vertical="center" wrapText="1" readingOrder="1"/>
    </xf>
    <xf numFmtId="0" fontId="14" fillId="4" borderId="37" xfId="0" applyFont="1" applyFill="1" applyBorder="1" applyAlignment="1">
      <alignment horizontal="center" vertical="center" wrapText="1" readingOrder="1"/>
    </xf>
    <xf numFmtId="0" fontId="14" fillId="3" borderId="15" xfId="0" applyFont="1" applyFill="1" applyBorder="1" applyAlignment="1">
      <alignment horizontal="center" vertical="center" wrapText="1" readingOrder="1"/>
    </xf>
    <xf numFmtId="0" fontId="20" fillId="4" borderId="37" xfId="0" applyFont="1" applyFill="1" applyBorder="1" applyAlignment="1">
      <alignment horizontal="center" vertical="center" wrapText="1" readingOrder="1"/>
    </xf>
    <xf numFmtId="0" fontId="7" fillId="3" borderId="0" xfId="0" applyFont="1" applyFill="1" applyAlignment="1">
      <alignment vertical="top" wrapText="1"/>
    </xf>
    <xf numFmtId="0" fontId="19" fillId="14" borderId="38" xfId="0" applyFont="1" applyFill="1" applyBorder="1" applyAlignment="1">
      <alignment horizontal="center" vertical="center" wrapText="1" readingOrder="1"/>
    </xf>
    <xf numFmtId="0" fontId="19" fillId="15" borderId="5" xfId="0" applyFont="1" applyFill="1" applyBorder="1" applyAlignment="1">
      <alignment horizontal="center" vertical="center" wrapText="1" readingOrder="1"/>
    </xf>
    <xf numFmtId="0" fontId="14" fillId="10" borderId="15" xfId="0" applyFont="1" applyFill="1" applyBorder="1" applyAlignment="1">
      <alignment horizontal="center" vertical="center" wrapText="1" readingOrder="1"/>
    </xf>
    <xf numFmtId="0" fontId="14" fillId="4" borderId="22" xfId="0" applyFont="1" applyFill="1" applyBorder="1" applyAlignment="1">
      <alignment horizontal="center" vertical="center" wrapText="1" readingOrder="1"/>
    </xf>
    <xf numFmtId="0" fontId="10" fillId="0" borderId="16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center" wrapText="1" readingOrder="1"/>
    </xf>
    <xf numFmtId="0" fontId="6" fillId="0" borderId="14" xfId="0" applyFont="1" applyBorder="1" applyAlignment="1">
      <alignment vertical="center"/>
    </xf>
    <xf numFmtId="0" fontId="14" fillId="0" borderId="11" xfId="0" applyFont="1" applyFill="1" applyBorder="1" applyAlignment="1">
      <alignment horizontal="center" vertical="center" wrapText="1" readingOrder="1"/>
    </xf>
    <xf numFmtId="0" fontId="18" fillId="10" borderId="11" xfId="0" applyFont="1" applyFill="1" applyBorder="1" applyAlignment="1">
      <alignment horizontal="center" vertical="center" wrapText="1" readingOrder="1"/>
    </xf>
    <xf numFmtId="0" fontId="6" fillId="0" borderId="0" xfId="0" applyFont="1" applyFill="1" applyAlignment="1">
      <alignment vertical="center"/>
    </xf>
    <xf numFmtId="0" fontId="6" fillId="0" borderId="15" xfId="0" applyFont="1" applyBorder="1" applyAlignment="1">
      <alignment vertical="center"/>
    </xf>
    <xf numFmtId="14" fontId="6" fillId="0" borderId="0" xfId="0" applyNumberFormat="1" applyFont="1" applyFill="1" applyAlignment="1">
      <alignment horizontal="left" vertical="center"/>
    </xf>
    <xf numFmtId="0" fontId="9" fillId="0" borderId="39" xfId="0" applyFont="1" applyFill="1" applyBorder="1" applyAlignment="1">
      <alignment horizontal="center" vertical="center"/>
    </xf>
    <xf numFmtId="0" fontId="19" fillId="15" borderId="40" xfId="0" applyFont="1" applyFill="1" applyBorder="1" applyAlignment="1">
      <alignment horizontal="center" vertical="center" wrapText="1" readingOrder="1"/>
    </xf>
    <xf numFmtId="0" fontId="10" fillId="0" borderId="41" xfId="0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center" wrapText="1" readingOrder="1"/>
    </xf>
    <xf numFmtId="0" fontId="14" fillId="4" borderId="42" xfId="0" applyFont="1" applyFill="1" applyBorder="1" applyAlignment="1">
      <alignment horizontal="center" vertical="center" wrapText="1" readingOrder="1"/>
    </xf>
    <xf numFmtId="0" fontId="6" fillId="0" borderId="4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2" fillId="0" borderId="0" xfId="50" applyFont="1" applyAlignment="1">
      <alignment vertical="center"/>
    </xf>
    <xf numFmtId="0" fontId="23" fillId="10" borderId="0" xfId="50" applyFont="1" applyFill="1" applyAlignment="1">
      <alignment horizontal="center" vertical="center"/>
    </xf>
    <xf numFmtId="0" fontId="24" fillId="0" borderId="0" xfId="50" applyFont="1" applyAlignment="1">
      <alignment vertical="center"/>
    </xf>
    <xf numFmtId="0" fontId="24" fillId="0" borderId="0" xfId="50" applyFont="1" applyAlignment="1">
      <alignment horizontal="left" vertical="center"/>
    </xf>
    <xf numFmtId="0" fontId="24" fillId="0" borderId="0" xfId="50" applyFont="1" applyAlignment="1">
      <alignment horizontal="center" vertical="center"/>
    </xf>
    <xf numFmtId="0" fontId="0" fillId="0" borderId="0" xfId="0" applyAlignment="1">
      <alignment vertical="center"/>
    </xf>
    <xf numFmtId="0" fontId="25" fillId="2" borderId="1" xfId="50" applyFont="1" applyFill="1" applyBorder="1" applyAlignment="1">
      <alignment horizontal="center" vertical="center" wrapText="1"/>
    </xf>
    <xf numFmtId="0" fontId="25" fillId="2" borderId="46" xfId="50" applyFont="1" applyFill="1" applyBorder="1" applyAlignment="1">
      <alignment horizontal="center" vertical="center" wrapText="1"/>
    </xf>
    <xf numFmtId="0" fontId="25" fillId="2" borderId="47" xfId="50" applyFont="1" applyFill="1" applyBorder="1" applyAlignment="1">
      <alignment horizontal="center" vertical="center" wrapText="1"/>
    </xf>
    <xf numFmtId="0" fontId="25" fillId="2" borderId="1" xfId="50" applyFont="1" applyFill="1" applyBorder="1" applyAlignment="1">
      <alignment vertical="center" wrapText="1"/>
    </xf>
    <xf numFmtId="49" fontId="25" fillId="2" borderId="1" xfId="50" applyNumberFormat="1" applyFont="1" applyFill="1" applyBorder="1" applyAlignment="1">
      <alignment horizontal="center" vertical="center" wrapText="1"/>
    </xf>
    <xf numFmtId="0" fontId="22" fillId="16" borderId="1" xfId="50" applyFont="1" applyFill="1" applyBorder="1" applyAlignment="1">
      <alignment horizontal="center" vertical="center" wrapText="1"/>
    </xf>
    <xf numFmtId="49" fontId="4" fillId="16" borderId="1" xfId="51" applyNumberFormat="1" applyFont="1" applyFill="1" applyBorder="1" applyAlignment="1" applyProtection="1">
      <alignment horizontal="center" vertical="center" wrapText="1"/>
    </xf>
    <xf numFmtId="0" fontId="22" fillId="0" borderId="1" xfId="50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 applyProtection="1">
      <alignment horizontal="center" vertical="center" wrapText="1"/>
    </xf>
    <xf numFmtId="0" fontId="25" fillId="17" borderId="1" xfId="50" applyFont="1" applyFill="1" applyBorder="1" applyAlignment="1">
      <alignment horizontal="center" vertical="center" wrapText="1"/>
    </xf>
    <xf numFmtId="49" fontId="23" fillId="17" borderId="1" xfId="51" applyNumberFormat="1" applyFont="1" applyFill="1" applyBorder="1" applyAlignment="1" applyProtection="1">
      <alignment horizontal="center" vertical="center" wrapText="1"/>
    </xf>
    <xf numFmtId="49" fontId="4" fillId="16" borderId="1" xfId="50" applyNumberFormat="1" applyFont="1" applyFill="1" applyBorder="1" applyAlignment="1">
      <alignment horizontal="center" vertical="center" wrapText="1"/>
    </xf>
    <xf numFmtId="49" fontId="4" fillId="16" borderId="1" xfId="50" applyNumberFormat="1" applyFont="1" applyFill="1" applyBorder="1" applyAlignment="1">
      <alignment horizontal="center" vertical="center"/>
    </xf>
    <xf numFmtId="49" fontId="4" fillId="10" borderId="1" xfId="50" applyNumberFormat="1" applyFont="1" applyFill="1" applyBorder="1" applyAlignment="1">
      <alignment horizontal="center" vertical="center" wrapText="1"/>
    </xf>
    <xf numFmtId="49" fontId="4" fillId="10" borderId="1" xfId="50" applyNumberFormat="1" applyFont="1" applyFill="1" applyBorder="1" applyAlignment="1">
      <alignment horizontal="center" vertical="center"/>
    </xf>
    <xf numFmtId="49" fontId="23" fillId="17" borderId="1" xfId="50" applyNumberFormat="1" applyFont="1" applyFill="1" applyBorder="1" applyAlignment="1">
      <alignment horizontal="center" vertical="center" wrapText="1"/>
    </xf>
    <xf numFmtId="49" fontId="23" fillId="17" borderId="1" xfId="50" applyNumberFormat="1" applyFont="1" applyFill="1" applyBorder="1" applyAlignment="1">
      <alignment horizontal="center" vertical="center"/>
    </xf>
    <xf numFmtId="0" fontId="25" fillId="2" borderId="48" xfId="50" applyFont="1" applyFill="1" applyBorder="1" applyAlignment="1">
      <alignment horizontal="center" vertical="center" wrapText="1"/>
    </xf>
    <xf numFmtId="0" fontId="25" fillId="18" borderId="1" xfId="50" applyFont="1" applyFill="1" applyBorder="1" applyAlignment="1">
      <alignment horizontal="center" vertical="center" wrapText="1"/>
    </xf>
    <xf numFmtId="0" fontId="4" fillId="16" borderId="1" xfId="50" applyNumberFormat="1" applyFont="1" applyFill="1" applyBorder="1" applyAlignment="1">
      <alignment horizontal="center" vertical="center"/>
    </xf>
    <xf numFmtId="0" fontId="4" fillId="16" borderId="1" xfId="50" applyNumberFormat="1" applyFont="1" applyFill="1" applyBorder="1" applyAlignment="1">
      <alignment horizontal="center" vertical="center" wrapText="1"/>
    </xf>
    <xf numFmtId="0" fontId="4" fillId="10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23" fillId="17" borderId="1" xfId="50" applyNumberFormat="1" applyFont="1" applyFill="1" applyBorder="1" applyAlignment="1">
      <alignment horizontal="center" vertical="center"/>
    </xf>
    <xf numFmtId="0" fontId="25" fillId="14" borderId="1" xfId="50" applyFont="1" applyFill="1" applyBorder="1" applyAlignment="1">
      <alignment horizontal="center" vertical="center"/>
    </xf>
    <xf numFmtId="0" fontId="25" fillId="14" borderId="1" xfId="50" applyFont="1" applyFill="1" applyBorder="1" applyAlignment="1">
      <alignment horizontal="center" vertical="center" wrapText="1"/>
    </xf>
    <xf numFmtId="0" fontId="4" fillId="16" borderId="1" xfId="50" applyFont="1" applyFill="1" applyBorder="1" applyAlignment="1">
      <alignment horizontal="center" vertical="center"/>
    </xf>
    <xf numFmtId="0" fontId="4" fillId="10" borderId="1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25" fillId="11" borderId="46" xfId="50" applyFont="1" applyFill="1" applyBorder="1" applyAlignment="1">
      <alignment horizontal="center" vertical="center" wrapText="1"/>
    </xf>
    <xf numFmtId="0" fontId="25" fillId="11" borderId="47" xfId="50" applyFont="1" applyFill="1" applyBorder="1" applyAlignment="1">
      <alignment horizontal="center" vertical="center" wrapText="1"/>
    </xf>
    <xf numFmtId="0" fontId="25" fillId="11" borderId="1" xfId="50" applyFont="1" applyFill="1" applyBorder="1" applyAlignment="1">
      <alignment horizontal="center" vertical="center" wrapText="1"/>
    </xf>
    <xf numFmtId="0" fontId="25" fillId="11" borderId="48" xfId="50" applyFont="1" applyFill="1" applyBorder="1" applyAlignment="1">
      <alignment horizontal="center" vertical="center" wrapText="1"/>
    </xf>
    <xf numFmtId="0" fontId="25" fillId="19" borderId="46" xfId="50" applyFont="1" applyFill="1" applyBorder="1" applyAlignment="1">
      <alignment horizontal="center" vertical="center" wrapText="1"/>
    </xf>
    <xf numFmtId="0" fontId="25" fillId="19" borderId="47" xfId="50" applyFont="1" applyFill="1" applyBorder="1" applyAlignment="1">
      <alignment horizontal="center" vertical="center" wrapText="1"/>
    </xf>
    <xf numFmtId="0" fontId="25" fillId="19" borderId="1" xfId="50" applyFont="1" applyFill="1" applyBorder="1" applyAlignment="1">
      <alignment horizontal="center" vertical="center" wrapText="1"/>
    </xf>
    <xf numFmtId="0" fontId="25" fillId="19" borderId="48" xfId="50" applyFont="1" applyFill="1" applyBorder="1" applyAlignment="1">
      <alignment horizontal="center" vertical="center" wrapText="1"/>
    </xf>
    <xf numFmtId="0" fontId="22" fillId="0" borderId="0" xfId="50" applyFon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9" xfId="50"/>
    <cellStyle name="常规_Sheet1" xfId="51"/>
  </cellStyles>
  <tableStyles count="0" defaultTableStyle="TableStyleMedium2" defaultPivotStyle="PivotStyleMedium9"/>
  <colors>
    <mruColors>
      <color rgb="00F97E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ingling/Desktop/&#23450;&#23703;&#23450;&#32534;&#21046;&#24230;&#34920;&#26684;&#36164;&#26009;&#21253;/&#23450;&#23703;&#23450;&#32534;&#36164;&#26009;/F:/2015&#24180;&#24037;&#20316;/02&#25307;&#32856;/01&#23450;&#23703;&#23450;&#32534;-Lisa/2015&#24180;&#23450;&#32534;-&#29579;&#26635;&#21457;/&#20107;&#19994;&#37096;2015&#20154;&#21592;&#35268;&#21010;-&#29579;&#26635;&#21457;/&#37319;&#36141;&#29289;&#27969;&#20154;&#21592;&#35268;&#2101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ingling/Desktop/&#23450;&#23703;&#23450;&#32534;&#21046;&#24230;&#34920;&#26684;&#36164;&#26009;&#21253;/&#23450;&#23703;&#23450;&#32534;&#36164;&#26009;/C:/Users/Administrator/Desktop/12.19%20-%20&#21103;&#26412;/sheet6&#21644;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战略目标"/>
      <sheetName val="1.1人员规划量化目标"/>
      <sheetName val="2.组织架构"/>
      <sheetName val="3.二级部门目标"/>
      <sheetName val="4.因素分析"/>
      <sheetName val="5.人员规划"/>
      <sheetName val="培养计划"/>
      <sheetName val="6.部门定岗"/>
      <sheetName val="7.2015人员编制"/>
      <sheetName val="8.定岗定编简表"/>
      <sheetName val="说明"/>
      <sheetName val="PC"/>
      <sheetName val="调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战略目标"/>
      <sheetName val="1.1人员规划量化目标"/>
      <sheetName val="2.组织架构"/>
      <sheetName val="3.二级部门目标"/>
      <sheetName val="4.因素分析"/>
      <sheetName val="5.人员规划"/>
      <sheetName val="培养计划"/>
      <sheetName val="6.部门定岗"/>
      <sheetName val="7.2015人员编制"/>
      <sheetName val="8.定岗定编简表"/>
      <sheetName val="说明"/>
      <sheetName val="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C59"/>
  <sheetViews>
    <sheetView tabSelected="1" zoomScale="90" zoomScaleNormal="90" workbookViewId="0">
      <pane xSplit="8" ySplit="2" topLeftCell="I3" activePane="bottomRight" state="frozen"/>
      <selection/>
      <selection pane="topRight"/>
      <selection pane="bottomLeft"/>
      <selection pane="bottomRight" activeCell="G31" sqref="G31"/>
    </sheetView>
  </sheetViews>
  <sheetFormatPr defaultColWidth="9" defaultRowHeight="17.6"/>
  <cols>
    <col min="1" max="1" width="2.375" style="156" customWidth="1"/>
    <col min="2" max="2" width="7.75" style="156" customWidth="1"/>
    <col min="3" max="3" width="7.75" style="157" customWidth="1"/>
    <col min="4" max="4" width="8.625" style="157" customWidth="1"/>
    <col min="5" max="5" width="11" style="157" customWidth="1"/>
    <col min="6" max="9" width="7.75" style="156" customWidth="1"/>
    <col min="10" max="10" width="8" style="156" customWidth="1"/>
    <col min="11" max="11" width="8.5" style="156" customWidth="1"/>
    <col min="12" max="12" width="10.625" style="156" customWidth="1"/>
    <col min="13" max="13" width="9.25" style="156" customWidth="1"/>
    <col min="14" max="14" width="7.375" style="156" customWidth="1"/>
    <col min="15" max="15" width="11" style="158" customWidth="1"/>
    <col min="16" max="17" width="4.25" style="156" customWidth="1"/>
    <col min="18" max="19" width="4.125" style="156" customWidth="1"/>
    <col min="20" max="20" width="6.25" style="156" customWidth="1"/>
    <col min="21" max="29" width="4.125" style="156" customWidth="1"/>
    <col min="30" max="32" width="5.125" style="156" customWidth="1"/>
    <col min="33" max="41" width="4.125" style="156" customWidth="1"/>
    <col min="42" max="44" width="5.125" style="156" customWidth="1"/>
    <col min="45" max="45" width="5.875" style="156" customWidth="1"/>
    <col min="46" max="47" width="6.125" style="156" customWidth="1"/>
    <col min="48" max="50" width="10" style="159" hidden="1" customWidth="1"/>
    <col min="51" max="51" width="15.625" style="156" hidden="1" customWidth="1"/>
    <col min="52" max="52" width="14.125" style="156" hidden="1" customWidth="1"/>
    <col min="53" max="16384" width="9" style="156"/>
  </cols>
  <sheetData>
    <row r="1" s="154" customFormat="1" ht="30" customHeight="1" spans="1:47">
      <c r="A1" s="160" t="s">
        <v>0</v>
      </c>
      <c r="B1" s="161" t="s">
        <v>1</v>
      </c>
      <c r="C1" s="162"/>
      <c r="D1" s="162"/>
      <c r="E1" s="162"/>
      <c r="F1" s="162"/>
      <c r="G1" s="162"/>
      <c r="H1" s="162"/>
      <c r="I1" s="177"/>
      <c r="J1" s="178" t="s">
        <v>2</v>
      </c>
      <c r="K1" s="178"/>
      <c r="L1" s="178"/>
      <c r="M1" s="178"/>
      <c r="N1" s="178"/>
      <c r="O1" s="178"/>
      <c r="P1" s="184" t="s">
        <v>3</v>
      </c>
      <c r="Q1" s="184"/>
      <c r="R1" s="184"/>
      <c r="S1" s="184"/>
      <c r="T1" s="184"/>
      <c r="U1" s="189" t="s">
        <v>4</v>
      </c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2"/>
      <c r="AG1" s="193" t="s">
        <v>5</v>
      </c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6"/>
      <c r="AS1" s="154" t="s">
        <v>6</v>
      </c>
      <c r="AT1" s="154" t="s">
        <v>7</v>
      </c>
      <c r="AU1" s="154" t="s">
        <v>8</v>
      </c>
    </row>
    <row r="2" s="154" customFormat="1" ht="48.75" customHeight="1" spans="1:47">
      <c r="A2" s="160"/>
      <c r="B2" s="163" t="s">
        <v>9</v>
      </c>
      <c r="C2" s="164" t="s">
        <v>10</v>
      </c>
      <c r="D2" s="164" t="s">
        <v>11</v>
      </c>
      <c r="E2" s="164" t="s">
        <v>12</v>
      </c>
      <c r="F2" s="164" t="s">
        <v>13</v>
      </c>
      <c r="G2" s="164" t="s">
        <v>14</v>
      </c>
      <c r="H2" s="164" t="s">
        <v>15</v>
      </c>
      <c r="I2" s="164" t="s">
        <v>16</v>
      </c>
      <c r="J2" s="178" t="s">
        <v>17</v>
      </c>
      <c r="K2" s="178" t="s">
        <v>18</v>
      </c>
      <c r="L2" s="178" t="s">
        <v>19</v>
      </c>
      <c r="M2" s="178" t="s">
        <v>20</v>
      </c>
      <c r="N2" s="178" t="s">
        <v>21</v>
      </c>
      <c r="O2" s="178" t="s">
        <v>22</v>
      </c>
      <c r="P2" s="185" t="s">
        <v>23</v>
      </c>
      <c r="Q2" s="185" t="s">
        <v>24</v>
      </c>
      <c r="R2" s="185" t="s">
        <v>25</v>
      </c>
      <c r="S2" s="185" t="s">
        <v>26</v>
      </c>
      <c r="T2" s="185" t="s">
        <v>27</v>
      </c>
      <c r="U2" s="191" t="s">
        <v>28</v>
      </c>
      <c r="V2" s="191" t="s">
        <v>29</v>
      </c>
      <c r="W2" s="191" t="s">
        <v>30</v>
      </c>
      <c r="X2" s="191" t="s">
        <v>31</v>
      </c>
      <c r="Y2" s="191" t="s">
        <v>32</v>
      </c>
      <c r="Z2" s="191" t="s">
        <v>33</v>
      </c>
      <c r="AA2" s="191" t="s">
        <v>34</v>
      </c>
      <c r="AB2" s="191" t="s">
        <v>35</v>
      </c>
      <c r="AC2" s="191" t="s">
        <v>36</v>
      </c>
      <c r="AD2" s="191" t="s">
        <v>37</v>
      </c>
      <c r="AE2" s="191" t="s">
        <v>38</v>
      </c>
      <c r="AF2" s="191" t="s">
        <v>39</v>
      </c>
      <c r="AG2" s="195" t="s">
        <v>28</v>
      </c>
      <c r="AH2" s="195" t="s">
        <v>29</v>
      </c>
      <c r="AI2" s="195" t="s">
        <v>30</v>
      </c>
      <c r="AJ2" s="195" t="s">
        <v>31</v>
      </c>
      <c r="AK2" s="195" t="s">
        <v>32</v>
      </c>
      <c r="AL2" s="195" t="s">
        <v>33</v>
      </c>
      <c r="AM2" s="195" t="s">
        <v>34</v>
      </c>
      <c r="AN2" s="195" t="s">
        <v>35</v>
      </c>
      <c r="AO2" s="195" t="s">
        <v>36</v>
      </c>
      <c r="AP2" s="195" t="s">
        <v>37</v>
      </c>
      <c r="AQ2" s="195" t="s">
        <v>38</v>
      </c>
      <c r="AR2" s="195" t="s">
        <v>39</v>
      </c>
      <c r="AS2" s="197" t="s">
        <v>40</v>
      </c>
      <c r="AT2" s="197" t="s">
        <v>41</v>
      </c>
      <c r="AU2" s="197" t="s">
        <v>42</v>
      </c>
    </row>
    <row r="3" s="6" customFormat="1" ht="16.5" customHeight="1" spans="1:47">
      <c r="A3" s="165" t="s">
        <v>43</v>
      </c>
      <c r="B3" s="166" t="s">
        <v>44</v>
      </c>
      <c r="C3" s="166" t="s">
        <v>45</v>
      </c>
      <c r="D3" s="166" t="s">
        <v>46</v>
      </c>
      <c r="E3" s="171" t="s">
        <v>47</v>
      </c>
      <c r="F3" s="172" t="s">
        <v>48</v>
      </c>
      <c r="G3" s="172" t="s">
        <v>49</v>
      </c>
      <c r="H3" s="172" t="s">
        <v>50</v>
      </c>
      <c r="I3" s="172" t="s">
        <v>50</v>
      </c>
      <c r="J3" s="179">
        <v>1</v>
      </c>
      <c r="K3" s="179">
        <v>1</v>
      </c>
      <c r="L3" s="180" t="s">
        <v>51</v>
      </c>
      <c r="M3" s="180" t="s">
        <v>52</v>
      </c>
      <c r="N3" s="180" t="s">
        <v>53</v>
      </c>
      <c r="O3" s="180"/>
      <c r="P3" s="186">
        <v>0</v>
      </c>
      <c r="Q3" s="186">
        <v>0</v>
      </c>
      <c r="R3" s="186">
        <v>0</v>
      </c>
      <c r="S3" s="186">
        <v>0</v>
      </c>
      <c r="T3" s="186">
        <v>0</v>
      </c>
      <c r="U3" s="186">
        <v>0</v>
      </c>
      <c r="V3" s="186">
        <v>0</v>
      </c>
      <c r="W3" s="186">
        <v>0</v>
      </c>
      <c r="X3" s="186">
        <v>0</v>
      </c>
      <c r="Y3" s="186">
        <v>0</v>
      </c>
      <c r="Z3" s="186">
        <v>0</v>
      </c>
      <c r="AA3" s="186">
        <v>0</v>
      </c>
      <c r="AB3" s="186">
        <v>0</v>
      </c>
      <c r="AC3" s="186">
        <v>0</v>
      </c>
      <c r="AD3" s="186">
        <v>0</v>
      </c>
      <c r="AE3" s="186">
        <v>0</v>
      </c>
      <c r="AF3" s="186">
        <v>0</v>
      </c>
      <c r="AG3" s="186">
        <v>0</v>
      </c>
      <c r="AH3" s="186">
        <v>0</v>
      </c>
      <c r="AI3" s="186">
        <v>0</v>
      </c>
      <c r="AJ3" s="186">
        <v>0</v>
      </c>
      <c r="AK3" s="186">
        <v>0</v>
      </c>
      <c r="AL3" s="186">
        <v>0</v>
      </c>
      <c r="AM3" s="186">
        <v>0</v>
      </c>
      <c r="AN3" s="186">
        <v>0</v>
      </c>
      <c r="AO3" s="186">
        <v>0</v>
      </c>
      <c r="AP3" s="186">
        <v>0</v>
      </c>
      <c r="AQ3" s="186">
        <v>0</v>
      </c>
      <c r="AR3" s="186">
        <v>0</v>
      </c>
      <c r="AS3" s="7" t="str">
        <f>IF((J3-K3)-(P3+Q3+R3-S3-T3)=0,"YES")</f>
        <v>YES</v>
      </c>
      <c r="AT3" s="7" t="str">
        <f>IF(SUM(U3:AF3)-SUM(P3:R3)=0,"YES")</f>
        <v>YES</v>
      </c>
      <c r="AU3" s="7" t="str">
        <f>IF(SUM(AG3:AR3)-SUM(S3:T3)=0,"YES")</f>
        <v>YES</v>
      </c>
    </row>
    <row r="4" s="7" customFormat="1" ht="13.6" spans="1:52">
      <c r="A4" s="167">
        <v>1</v>
      </c>
      <c r="B4" s="168"/>
      <c r="C4" s="168"/>
      <c r="D4" s="168"/>
      <c r="E4" s="173"/>
      <c r="F4" s="174"/>
      <c r="G4" s="174"/>
      <c r="H4" s="174"/>
      <c r="I4" s="174"/>
      <c r="J4" s="181"/>
      <c r="K4" s="182"/>
      <c r="L4" s="182"/>
      <c r="M4" s="182"/>
      <c r="N4" s="187"/>
      <c r="O4" s="188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7" t="str">
        <f t="shared" ref="AS4:AS54" si="0">IF((J4-K4)-(P4+Q4+R4-S4-T4)=0,"YES")</f>
        <v>YES</v>
      </c>
      <c r="AT4" s="7" t="str">
        <f t="shared" ref="AT4:AT54" si="1">IF(SUM(U4:AF4)-SUM(P4:R4)=0,"YES")</f>
        <v>YES</v>
      </c>
      <c r="AU4" s="7" t="str">
        <f t="shared" ref="AU4:AU54" si="2">IF(SUM(AG4:AR4)-SUM(S4:T4)=0,"YES")</f>
        <v>YES</v>
      </c>
      <c r="AV4" s="168" t="s">
        <v>54</v>
      </c>
      <c r="AW4" s="168" t="s">
        <v>55</v>
      </c>
      <c r="AX4" s="168" t="s">
        <v>56</v>
      </c>
      <c r="AY4" s="168" t="s">
        <v>57</v>
      </c>
      <c r="AZ4" s="168" t="s">
        <v>15</v>
      </c>
    </row>
    <row r="5" s="7" customFormat="1" ht="13.6" spans="1:52">
      <c r="A5" s="167">
        <v>2</v>
      </c>
      <c r="B5" s="168"/>
      <c r="C5" s="168"/>
      <c r="D5" s="168"/>
      <c r="E5" s="173"/>
      <c r="F5" s="174"/>
      <c r="G5" s="174"/>
      <c r="H5" s="174"/>
      <c r="I5" s="174"/>
      <c r="J5" s="181"/>
      <c r="K5" s="182"/>
      <c r="L5" s="182"/>
      <c r="M5" s="182"/>
      <c r="N5" s="187"/>
      <c r="O5" s="188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7" t="str">
        <f t="shared" si="0"/>
        <v>YES</v>
      </c>
      <c r="AT5" s="7" t="str">
        <f t="shared" si="1"/>
        <v>YES</v>
      </c>
      <c r="AU5" s="7" t="str">
        <f t="shared" si="2"/>
        <v>YES</v>
      </c>
      <c r="AV5" s="168" t="s">
        <v>58</v>
      </c>
      <c r="AW5" s="168" t="s">
        <v>59</v>
      </c>
      <c r="AX5" s="168" t="s">
        <v>60</v>
      </c>
      <c r="AY5" s="168" t="s">
        <v>61</v>
      </c>
      <c r="AZ5" s="168" t="s">
        <v>62</v>
      </c>
    </row>
    <row r="6" s="7" customFormat="1" ht="13.6" spans="1:52">
      <c r="A6" s="167">
        <v>3</v>
      </c>
      <c r="B6" s="168"/>
      <c r="C6" s="168"/>
      <c r="D6" s="168"/>
      <c r="E6" s="173"/>
      <c r="F6" s="174"/>
      <c r="G6" s="174"/>
      <c r="H6" s="174"/>
      <c r="I6" s="174"/>
      <c r="J6" s="181"/>
      <c r="K6" s="182"/>
      <c r="L6" s="182"/>
      <c r="M6" s="182"/>
      <c r="N6" s="187"/>
      <c r="O6" s="188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7" t="str">
        <f t="shared" si="0"/>
        <v>YES</v>
      </c>
      <c r="AT6" s="7" t="str">
        <f t="shared" si="1"/>
        <v>YES</v>
      </c>
      <c r="AU6" s="7" t="str">
        <f t="shared" si="2"/>
        <v>YES</v>
      </c>
      <c r="AV6" s="168" t="s">
        <v>63</v>
      </c>
      <c r="AW6" s="168" t="s">
        <v>64</v>
      </c>
      <c r="AX6" s="168" t="s">
        <v>65</v>
      </c>
      <c r="AY6" s="168" t="s">
        <v>66</v>
      </c>
      <c r="AZ6" s="168" t="s">
        <v>67</v>
      </c>
    </row>
    <row r="7" s="7" customFormat="1" ht="13.6" spans="1:52">
      <c r="A7" s="167">
        <v>4</v>
      </c>
      <c r="B7" s="168"/>
      <c r="C7" s="168"/>
      <c r="D7" s="168"/>
      <c r="E7" s="173"/>
      <c r="F7" s="174"/>
      <c r="G7" s="174"/>
      <c r="H7" s="174"/>
      <c r="I7" s="174"/>
      <c r="J7" s="181"/>
      <c r="K7" s="182"/>
      <c r="L7" s="182"/>
      <c r="M7" s="182"/>
      <c r="N7" s="187"/>
      <c r="O7" s="188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7" t="str">
        <f t="shared" si="0"/>
        <v>YES</v>
      </c>
      <c r="AT7" s="7" t="str">
        <f t="shared" si="1"/>
        <v>YES</v>
      </c>
      <c r="AU7" s="7" t="str">
        <f t="shared" si="2"/>
        <v>YES</v>
      </c>
      <c r="AV7" s="168" t="s">
        <v>68</v>
      </c>
      <c r="AW7" s="168" t="s">
        <v>69</v>
      </c>
      <c r="AX7" s="168" t="s">
        <v>70</v>
      </c>
      <c r="AY7" s="168" t="s">
        <v>71</v>
      </c>
      <c r="AZ7" s="168" t="s">
        <v>72</v>
      </c>
    </row>
    <row r="8" s="7" customFormat="1" ht="13.6" spans="1:52">
      <c r="A8" s="167">
        <v>5</v>
      </c>
      <c r="B8" s="168"/>
      <c r="C8" s="168"/>
      <c r="D8" s="168"/>
      <c r="E8" s="173"/>
      <c r="F8" s="174"/>
      <c r="G8" s="174"/>
      <c r="H8" s="174"/>
      <c r="I8" s="174"/>
      <c r="J8" s="181"/>
      <c r="K8" s="182"/>
      <c r="L8" s="182"/>
      <c r="M8" s="182"/>
      <c r="N8" s="187"/>
      <c r="O8" s="188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7" t="str">
        <f t="shared" si="0"/>
        <v>YES</v>
      </c>
      <c r="AT8" s="7" t="str">
        <f t="shared" si="1"/>
        <v>YES</v>
      </c>
      <c r="AU8" s="7" t="str">
        <f t="shared" si="2"/>
        <v>YES</v>
      </c>
      <c r="AV8" s="168" t="s">
        <v>47</v>
      </c>
      <c r="AW8" s="168" t="s">
        <v>73</v>
      </c>
      <c r="AX8" s="168" t="s">
        <v>74</v>
      </c>
      <c r="AY8" s="168" t="s">
        <v>75</v>
      </c>
      <c r="AZ8" s="168" t="s">
        <v>76</v>
      </c>
    </row>
    <row r="9" s="7" customFormat="1" ht="13.6" spans="1:52">
      <c r="A9" s="167">
        <v>6</v>
      </c>
      <c r="B9" s="168"/>
      <c r="C9" s="168"/>
      <c r="D9" s="168"/>
      <c r="E9" s="173"/>
      <c r="F9" s="174"/>
      <c r="G9" s="174"/>
      <c r="H9" s="174"/>
      <c r="I9" s="174"/>
      <c r="J9" s="181"/>
      <c r="K9" s="182"/>
      <c r="L9" s="182"/>
      <c r="M9" s="182"/>
      <c r="N9" s="187"/>
      <c r="O9" s="188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7" t="str">
        <f t="shared" si="0"/>
        <v>YES</v>
      </c>
      <c r="AT9" s="7" t="str">
        <f t="shared" si="1"/>
        <v>YES</v>
      </c>
      <c r="AU9" s="7" t="str">
        <f t="shared" si="2"/>
        <v>YES</v>
      </c>
      <c r="AV9" s="168" t="s">
        <v>77</v>
      </c>
      <c r="AW9" s="168" t="s">
        <v>78</v>
      </c>
      <c r="AX9" s="168" t="s">
        <v>79</v>
      </c>
      <c r="AY9" s="168" t="s">
        <v>80</v>
      </c>
      <c r="AZ9" s="168" t="s">
        <v>81</v>
      </c>
    </row>
    <row r="10" s="7" customFormat="1" ht="13.6" spans="1:52">
      <c r="A10" s="167">
        <v>7</v>
      </c>
      <c r="B10" s="168"/>
      <c r="C10" s="168"/>
      <c r="D10" s="168"/>
      <c r="E10" s="173"/>
      <c r="F10" s="174"/>
      <c r="G10" s="174"/>
      <c r="H10" s="174"/>
      <c r="I10" s="174"/>
      <c r="J10" s="181"/>
      <c r="K10" s="182"/>
      <c r="L10" s="182"/>
      <c r="M10" s="182"/>
      <c r="N10" s="187"/>
      <c r="O10" s="188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7" t="str">
        <f t="shared" si="0"/>
        <v>YES</v>
      </c>
      <c r="AT10" s="7" t="str">
        <f t="shared" si="1"/>
        <v>YES</v>
      </c>
      <c r="AU10" s="7" t="str">
        <f t="shared" si="2"/>
        <v>YES</v>
      </c>
      <c r="AV10" s="168" t="s">
        <v>77</v>
      </c>
      <c r="AW10" s="168" t="s">
        <v>82</v>
      </c>
      <c r="AX10" s="168" t="s">
        <v>83</v>
      </c>
      <c r="AY10" s="168" t="s">
        <v>84</v>
      </c>
      <c r="AZ10" s="168" t="s">
        <v>85</v>
      </c>
    </row>
    <row r="11" s="7" customFormat="1" ht="13.6" spans="1:52">
      <c r="A11" s="167">
        <v>8</v>
      </c>
      <c r="B11" s="168"/>
      <c r="C11" s="168"/>
      <c r="D11" s="168"/>
      <c r="E11" s="173"/>
      <c r="F11" s="174"/>
      <c r="G11" s="174"/>
      <c r="H11" s="174"/>
      <c r="I11" s="174"/>
      <c r="J11" s="181"/>
      <c r="K11" s="182"/>
      <c r="L11" s="182"/>
      <c r="M11" s="182"/>
      <c r="N11" s="187"/>
      <c r="O11" s="188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7" t="str">
        <f t="shared" si="0"/>
        <v>YES</v>
      </c>
      <c r="AT11" s="7" t="str">
        <f t="shared" si="1"/>
        <v>YES</v>
      </c>
      <c r="AU11" s="7" t="str">
        <f t="shared" si="2"/>
        <v>YES</v>
      </c>
      <c r="AV11" s="168" t="s">
        <v>86</v>
      </c>
      <c r="AW11" s="168" t="s">
        <v>87</v>
      </c>
      <c r="AX11" s="168" t="s">
        <v>88</v>
      </c>
      <c r="AZ11" s="168" t="s">
        <v>89</v>
      </c>
    </row>
    <row r="12" s="7" customFormat="1" ht="13.6" spans="1:52">
      <c r="A12" s="167">
        <v>9</v>
      </c>
      <c r="B12" s="168"/>
      <c r="C12" s="168"/>
      <c r="D12" s="168"/>
      <c r="E12" s="173"/>
      <c r="F12" s="174"/>
      <c r="G12" s="174"/>
      <c r="H12" s="174"/>
      <c r="I12" s="174"/>
      <c r="J12" s="181"/>
      <c r="K12" s="182"/>
      <c r="L12" s="182"/>
      <c r="M12" s="182"/>
      <c r="N12" s="187"/>
      <c r="O12" s="188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7" t="str">
        <f t="shared" si="0"/>
        <v>YES</v>
      </c>
      <c r="AT12" s="7" t="str">
        <f t="shared" si="1"/>
        <v>YES</v>
      </c>
      <c r="AU12" s="7" t="str">
        <f t="shared" si="2"/>
        <v>YES</v>
      </c>
      <c r="AV12" s="168"/>
      <c r="AW12" s="168" t="s">
        <v>48</v>
      </c>
      <c r="AX12" s="168" t="s">
        <v>90</v>
      </c>
      <c r="AZ12" s="168" t="s">
        <v>91</v>
      </c>
    </row>
    <row r="13" s="7" customFormat="1" ht="13.6" spans="1:52">
      <c r="A13" s="167">
        <v>10</v>
      </c>
      <c r="B13" s="168"/>
      <c r="C13" s="168"/>
      <c r="D13" s="168"/>
      <c r="E13" s="173"/>
      <c r="F13" s="174"/>
      <c r="G13" s="174"/>
      <c r="H13" s="174"/>
      <c r="I13" s="174"/>
      <c r="J13" s="181"/>
      <c r="K13" s="182"/>
      <c r="L13" s="182"/>
      <c r="M13" s="182"/>
      <c r="N13" s="187"/>
      <c r="O13" s="188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7" t="str">
        <f t="shared" si="0"/>
        <v>YES</v>
      </c>
      <c r="AT13" s="7" t="str">
        <f t="shared" si="1"/>
        <v>YES</v>
      </c>
      <c r="AU13" s="7" t="str">
        <f t="shared" si="2"/>
        <v>YES</v>
      </c>
      <c r="AV13" s="168"/>
      <c r="AW13" s="168" t="s">
        <v>92</v>
      </c>
      <c r="AX13" s="168" t="s">
        <v>93</v>
      </c>
      <c r="AZ13" s="168" t="s">
        <v>94</v>
      </c>
    </row>
    <row r="14" s="7" customFormat="1" ht="13.6" spans="1:52">
      <c r="A14" s="167">
        <v>11</v>
      </c>
      <c r="B14" s="168"/>
      <c r="C14" s="168"/>
      <c r="D14" s="168"/>
      <c r="E14" s="173"/>
      <c r="F14" s="174"/>
      <c r="G14" s="174"/>
      <c r="H14" s="174"/>
      <c r="I14" s="174"/>
      <c r="J14" s="181"/>
      <c r="K14" s="182"/>
      <c r="L14" s="182"/>
      <c r="M14" s="182"/>
      <c r="N14" s="187"/>
      <c r="O14" s="188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7" t="str">
        <f t="shared" si="0"/>
        <v>YES</v>
      </c>
      <c r="AT14" s="7" t="str">
        <f t="shared" si="1"/>
        <v>YES</v>
      </c>
      <c r="AU14" s="7" t="str">
        <f t="shared" si="2"/>
        <v>YES</v>
      </c>
      <c r="AV14" s="168"/>
      <c r="AW14" s="168" t="s">
        <v>95</v>
      </c>
      <c r="AX14" s="168" t="s">
        <v>96</v>
      </c>
      <c r="AZ14" s="168" t="s">
        <v>97</v>
      </c>
    </row>
    <row r="15" s="7" customFormat="1" ht="13.6" spans="1:52">
      <c r="A15" s="167">
        <v>12</v>
      </c>
      <c r="B15" s="168"/>
      <c r="C15" s="168"/>
      <c r="D15" s="168"/>
      <c r="E15" s="173"/>
      <c r="F15" s="174"/>
      <c r="G15" s="174"/>
      <c r="H15" s="174"/>
      <c r="I15" s="174"/>
      <c r="J15" s="181"/>
      <c r="K15" s="182"/>
      <c r="L15" s="182"/>
      <c r="M15" s="182"/>
      <c r="N15" s="187"/>
      <c r="O15" s="188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7" t="str">
        <f t="shared" si="0"/>
        <v>YES</v>
      </c>
      <c r="AT15" s="7" t="str">
        <f t="shared" si="1"/>
        <v>YES</v>
      </c>
      <c r="AU15" s="7" t="str">
        <f t="shared" si="2"/>
        <v>YES</v>
      </c>
      <c r="AV15" s="168"/>
      <c r="AW15" s="168" t="s">
        <v>98</v>
      </c>
      <c r="AX15" s="168" t="s">
        <v>99</v>
      </c>
      <c r="AZ15" s="168" t="s">
        <v>100</v>
      </c>
    </row>
    <row r="16" s="7" customFormat="1" ht="13.6" spans="1:52">
      <c r="A16" s="167">
        <v>13</v>
      </c>
      <c r="B16" s="168"/>
      <c r="C16" s="168"/>
      <c r="D16" s="168"/>
      <c r="E16" s="173"/>
      <c r="F16" s="174"/>
      <c r="G16" s="174"/>
      <c r="H16" s="174"/>
      <c r="I16" s="174"/>
      <c r="J16" s="181"/>
      <c r="K16" s="182"/>
      <c r="L16" s="182"/>
      <c r="M16" s="182"/>
      <c r="N16" s="187"/>
      <c r="O16" s="188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7" t="str">
        <f t="shared" si="0"/>
        <v>YES</v>
      </c>
      <c r="AT16" s="7" t="str">
        <f t="shared" si="1"/>
        <v>YES</v>
      </c>
      <c r="AU16" s="7" t="str">
        <f t="shared" si="2"/>
        <v>YES</v>
      </c>
      <c r="AV16" s="168"/>
      <c r="AW16" s="168" t="s">
        <v>101</v>
      </c>
      <c r="AX16" s="168" t="s">
        <v>102</v>
      </c>
      <c r="AZ16" s="168" t="s">
        <v>103</v>
      </c>
    </row>
    <row r="17" s="7" customFormat="1" ht="13.6" spans="1:52">
      <c r="A17" s="167">
        <v>14</v>
      </c>
      <c r="B17" s="168"/>
      <c r="C17" s="168"/>
      <c r="D17" s="168"/>
      <c r="E17" s="173"/>
      <c r="F17" s="174"/>
      <c r="G17" s="174"/>
      <c r="H17" s="174"/>
      <c r="I17" s="174"/>
      <c r="J17" s="181"/>
      <c r="K17" s="182"/>
      <c r="L17" s="182"/>
      <c r="M17" s="182"/>
      <c r="N17" s="187"/>
      <c r="O17" s="188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7" t="str">
        <f t="shared" si="0"/>
        <v>YES</v>
      </c>
      <c r="AT17" s="7" t="str">
        <f t="shared" si="1"/>
        <v>YES</v>
      </c>
      <c r="AU17" s="7" t="str">
        <f t="shared" si="2"/>
        <v>YES</v>
      </c>
      <c r="AV17" s="168"/>
      <c r="AW17" s="168" t="s">
        <v>104</v>
      </c>
      <c r="AX17" s="168" t="s">
        <v>105</v>
      </c>
      <c r="AZ17" s="168" t="s">
        <v>106</v>
      </c>
    </row>
    <row r="18" s="7" customFormat="1" ht="13.6" spans="1:52">
      <c r="A18" s="167">
        <v>15</v>
      </c>
      <c r="B18" s="168"/>
      <c r="C18" s="168"/>
      <c r="D18" s="168"/>
      <c r="E18" s="173"/>
      <c r="F18" s="174"/>
      <c r="G18" s="174"/>
      <c r="H18" s="174"/>
      <c r="I18" s="174"/>
      <c r="J18" s="181"/>
      <c r="K18" s="182"/>
      <c r="L18" s="182"/>
      <c r="M18" s="182"/>
      <c r="N18" s="187"/>
      <c r="O18" s="188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7" t="str">
        <f t="shared" si="0"/>
        <v>YES</v>
      </c>
      <c r="AT18" s="7" t="str">
        <f t="shared" si="1"/>
        <v>YES</v>
      </c>
      <c r="AU18" s="7" t="str">
        <f t="shared" si="2"/>
        <v>YES</v>
      </c>
      <c r="AV18" s="168"/>
      <c r="AW18" s="168" t="s">
        <v>107</v>
      </c>
      <c r="AX18" s="168" t="s">
        <v>108</v>
      </c>
      <c r="AZ18" s="168" t="s">
        <v>109</v>
      </c>
    </row>
    <row r="19" s="7" customFormat="1" ht="13.6" spans="1:52">
      <c r="A19" s="167">
        <v>16</v>
      </c>
      <c r="B19" s="168"/>
      <c r="C19" s="168"/>
      <c r="D19" s="168"/>
      <c r="E19" s="173"/>
      <c r="F19" s="174"/>
      <c r="G19" s="174"/>
      <c r="H19" s="174"/>
      <c r="I19" s="174"/>
      <c r="J19" s="181"/>
      <c r="K19" s="182"/>
      <c r="L19" s="182"/>
      <c r="M19" s="182"/>
      <c r="N19" s="187"/>
      <c r="O19" s="188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7" t="str">
        <f t="shared" si="0"/>
        <v>YES</v>
      </c>
      <c r="AT19" s="7" t="str">
        <f t="shared" si="1"/>
        <v>YES</v>
      </c>
      <c r="AU19" s="7" t="str">
        <f t="shared" si="2"/>
        <v>YES</v>
      </c>
      <c r="AV19" s="168"/>
      <c r="AW19" s="168" t="s">
        <v>110</v>
      </c>
      <c r="AX19" s="168" t="s">
        <v>111</v>
      </c>
      <c r="AZ19" s="168" t="s">
        <v>112</v>
      </c>
    </row>
    <row r="20" s="7" customFormat="1" ht="13.6" spans="1:52">
      <c r="A20" s="167">
        <v>17</v>
      </c>
      <c r="B20" s="168"/>
      <c r="C20" s="168"/>
      <c r="D20" s="168"/>
      <c r="E20" s="173"/>
      <c r="F20" s="174"/>
      <c r="G20" s="174"/>
      <c r="H20" s="174"/>
      <c r="I20" s="174"/>
      <c r="J20" s="181"/>
      <c r="K20" s="182"/>
      <c r="L20" s="182"/>
      <c r="M20" s="182"/>
      <c r="N20" s="187"/>
      <c r="O20" s="188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7" t="str">
        <f t="shared" si="0"/>
        <v>YES</v>
      </c>
      <c r="AT20" s="7" t="str">
        <f t="shared" si="1"/>
        <v>YES</v>
      </c>
      <c r="AU20" s="7" t="str">
        <f t="shared" si="2"/>
        <v>YES</v>
      </c>
      <c r="AV20" s="168"/>
      <c r="AW20" s="168" t="s">
        <v>113</v>
      </c>
      <c r="AX20" s="168"/>
      <c r="AZ20" s="168" t="s">
        <v>114</v>
      </c>
    </row>
    <row r="21" s="7" customFormat="1" ht="13.6" spans="1:52">
      <c r="A21" s="167">
        <v>18</v>
      </c>
      <c r="B21" s="168"/>
      <c r="C21" s="168"/>
      <c r="D21" s="168"/>
      <c r="E21" s="173"/>
      <c r="F21" s="174"/>
      <c r="G21" s="174"/>
      <c r="H21" s="174"/>
      <c r="I21" s="174"/>
      <c r="J21" s="181"/>
      <c r="K21" s="182"/>
      <c r="L21" s="182"/>
      <c r="M21" s="182"/>
      <c r="N21" s="187"/>
      <c r="O21" s="188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7" t="str">
        <f t="shared" si="0"/>
        <v>YES</v>
      </c>
      <c r="AT21" s="7" t="str">
        <f t="shared" si="1"/>
        <v>YES</v>
      </c>
      <c r="AU21" s="7" t="str">
        <f t="shared" si="2"/>
        <v>YES</v>
      </c>
      <c r="AV21" s="168"/>
      <c r="AW21" s="168" t="s">
        <v>115</v>
      </c>
      <c r="AX21" s="168"/>
      <c r="AZ21" s="168" t="s">
        <v>116</v>
      </c>
    </row>
    <row r="22" s="7" customFormat="1" ht="13.6" spans="1:52">
      <c r="A22" s="167">
        <v>19</v>
      </c>
      <c r="B22" s="168"/>
      <c r="C22" s="168"/>
      <c r="D22" s="168"/>
      <c r="E22" s="173"/>
      <c r="F22" s="174"/>
      <c r="G22" s="174"/>
      <c r="H22" s="174"/>
      <c r="I22" s="174"/>
      <c r="J22" s="181"/>
      <c r="K22" s="182"/>
      <c r="L22" s="182"/>
      <c r="M22" s="182"/>
      <c r="N22" s="187"/>
      <c r="O22" s="188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7" t="str">
        <f t="shared" si="0"/>
        <v>YES</v>
      </c>
      <c r="AT22" s="7" t="str">
        <f t="shared" si="1"/>
        <v>YES</v>
      </c>
      <c r="AU22" s="7" t="str">
        <f t="shared" si="2"/>
        <v>YES</v>
      </c>
      <c r="AV22" s="168"/>
      <c r="AW22" s="168" t="s">
        <v>117</v>
      </c>
      <c r="AX22" s="168"/>
      <c r="AZ22" s="168" t="s">
        <v>118</v>
      </c>
    </row>
    <row r="23" s="7" customFormat="1" ht="13.6" spans="1:52">
      <c r="A23" s="167">
        <v>20</v>
      </c>
      <c r="B23" s="168"/>
      <c r="C23" s="168"/>
      <c r="D23" s="168"/>
      <c r="E23" s="173"/>
      <c r="F23" s="174"/>
      <c r="G23" s="174"/>
      <c r="H23" s="174"/>
      <c r="I23" s="174"/>
      <c r="J23" s="181"/>
      <c r="K23" s="182"/>
      <c r="L23" s="182"/>
      <c r="M23" s="182"/>
      <c r="N23" s="187"/>
      <c r="O23" s="188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7" t="str">
        <f t="shared" si="0"/>
        <v>YES</v>
      </c>
      <c r="AT23" s="7" t="str">
        <f t="shared" si="1"/>
        <v>YES</v>
      </c>
      <c r="AU23" s="7" t="str">
        <f t="shared" si="2"/>
        <v>YES</v>
      </c>
      <c r="AV23" s="168"/>
      <c r="AW23" s="168" t="s">
        <v>119</v>
      </c>
      <c r="AX23" s="168"/>
      <c r="AZ23" s="168" t="s">
        <v>120</v>
      </c>
    </row>
    <row r="24" s="7" customFormat="1" ht="13.6" spans="1:52">
      <c r="A24" s="167">
        <v>21</v>
      </c>
      <c r="B24" s="168"/>
      <c r="C24" s="168"/>
      <c r="D24" s="168"/>
      <c r="E24" s="173"/>
      <c r="F24" s="174"/>
      <c r="G24" s="174"/>
      <c r="H24" s="174"/>
      <c r="I24" s="174"/>
      <c r="J24" s="181"/>
      <c r="K24" s="182"/>
      <c r="L24" s="182"/>
      <c r="M24" s="182"/>
      <c r="N24" s="187"/>
      <c r="O24" s="188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7" t="str">
        <f t="shared" si="0"/>
        <v>YES</v>
      </c>
      <c r="AT24" s="7" t="str">
        <f t="shared" si="1"/>
        <v>YES</v>
      </c>
      <c r="AU24" s="7" t="str">
        <f t="shared" si="2"/>
        <v>YES</v>
      </c>
      <c r="AV24" s="168"/>
      <c r="AW24" s="168" t="s">
        <v>121</v>
      </c>
      <c r="AX24" s="168"/>
      <c r="AZ24" s="168" t="s">
        <v>122</v>
      </c>
    </row>
    <row r="25" s="7" customFormat="1" ht="13.6" spans="1:52">
      <c r="A25" s="167">
        <v>22</v>
      </c>
      <c r="B25" s="168"/>
      <c r="C25" s="168"/>
      <c r="D25" s="168"/>
      <c r="E25" s="173"/>
      <c r="F25" s="174"/>
      <c r="G25" s="174"/>
      <c r="H25" s="174"/>
      <c r="I25" s="174"/>
      <c r="J25" s="181"/>
      <c r="K25" s="182"/>
      <c r="L25" s="182"/>
      <c r="M25" s="182"/>
      <c r="N25" s="187"/>
      <c r="O25" s="188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7" t="str">
        <f t="shared" si="0"/>
        <v>YES</v>
      </c>
      <c r="AT25" s="7" t="str">
        <f t="shared" si="1"/>
        <v>YES</v>
      </c>
      <c r="AU25" s="7" t="str">
        <f t="shared" si="2"/>
        <v>YES</v>
      </c>
      <c r="AV25" s="168"/>
      <c r="AW25" s="168" t="s">
        <v>123</v>
      </c>
      <c r="AX25" s="168"/>
      <c r="AZ25" s="168" t="s">
        <v>124</v>
      </c>
    </row>
    <row r="26" s="7" customFormat="1" ht="13.6" spans="1:52">
      <c r="A26" s="167">
        <v>23</v>
      </c>
      <c r="B26" s="168"/>
      <c r="C26" s="168"/>
      <c r="D26" s="168"/>
      <c r="E26" s="173"/>
      <c r="F26" s="174"/>
      <c r="G26" s="174"/>
      <c r="H26" s="174"/>
      <c r="I26" s="174"/>
      <c r="J26" s="181"/>
      <c r="K26" s="182"/>
      <c r="L26" s="182"/>
      <c r="M26" s="182"/>
      <c r="N26" s="187"/>
      <c r="O26" s="188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7" t="str">
        <f t="shared" si="0"/>
        <v>YES</v>
      </c>
      <c r="AT26" s="7" t="str">
        <f t="shared" si="1"/>
        <v>YES</v>
      </c>
      <c r="AU26" s="7" t="str">
        <f t="shared" si="2"/>
        <v>YES</v>
      </c>
      <c r="AV26" s="168"/>
      <c r="AW26" s="168" t="s">
        <v>125</v>
      </c>
      <c r="AX26" s="168"/>
      <c r="AZ26" s="168" t="s">
        <v>126</v>
      </c>
    </row>
    <row r="27" s="7" customFormat="1" ht="13.6" spans="1:52">
      <c r="A27" s="167">
        <v>24</v>
      </c>
      <c r="B27" s="168"/>
      <c r="C27" s="168"/>
      <c r="D27" s="168"/>
      <c r="E27" s="173"/>
      <c r="F27" s="174"/>
      <c r="G27" s="174"/>
      <c r="H27" s="174"/>
      <c r="I27" s="174"/>
      <c r="J27" s="181"/>
      <c r="K27" s="182"/>
      <c r="L27" s="182"/>
      <c r="M27" s="182"/>
      <c r="N27" s="187"/>
      <c r="O27" s="188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7" t="str">
        <f t="shared" si="0"/>
        <v>YES</v>
      </c>
      <c r="AT27" s="7" t="str">
        <f t="shared" si="1"/>
        <v>YES</v>
      </c>
      <c r="AU27" s="7" t="str">
        <f t="shared" si="2"/>
        <v>YES</v>
      </c>
      <c r="AV27" s="168"/>
      <c r="AW27" s="168" t="s">
        <v>127</v>
      </c>
      <c r="AX27" s="168"/>
      <c r="AZ27" s="168" t="s">
        <v>128</v>
      </c>
    </row>
    <row r="28" s="7" customFormat="1" ht="13.6" spans="1:52">
      <c r="A28" s="167">
        <v>25</v>
      </c>
      <c r="B28" s="168"/>
      <c r="C28" s="168"/>
      <c r="D28" s="168"/>
      <c r="E28" s="173"/>
      <c r="F28" s="174"/>
      <c r="G28" s="174"/>
      <c r="H28" s="174"/>
      <c r="I28" s="174"/>
      <c r="J28" s="181"/>
      <c r="K28" s="182"/>
      <c r="L28" s="182"/>
      <c r="M28" s="182"/>
      <c r="N28" s="187"/>
      <c r="O28" s="188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7" t="str">
        <f t="shared" si="0"/>
        <v>YES</v>
      </c>
      <c r="AT28" s="7" t="str">
        <f t="shared" si="1"/>
        <v>YES</v>
      </c>
      <c r="AU28" s="7" t="str">
        <f t="shared" si="2"/>
        <v>YES</v>
      </c>
      <c r="AV28" s="168"/>
      <c r="AW28" s="168" t="s">
        <v>129</v>
      </c>
      <c r="AX28" s="168"/>
      <c r="AZ28" s="168" t="s">
        <v>130</v>
      </c>
    </row>
    <row r="29" s="7" customFormat="1" ht="13.6" spans="1:52">
      <c r="A29" s="167">
        <v>26</v>
      </c>
      <c r="B29" s="168"/>
      <c r="C29" s="168"/>
      <c r="D29" s="168"/>
      <c r="E29" s="173"/>
      <c r="F29" s="174"/>
      <c r="G29" s="174"/>
      <c r="H29" s="174"/>
      <c r="I29" s="174"/>
      <c r="J29" s="181"/>
      <c r="K29" s="182"/>
      <c r="L29" s="182"/>
      <c r="M29" s="182"/>
      <c r="N29" s="187"/>
      <c r="O29" s="188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7" t="str">
        <f t="shared" si="0"/>
        <v>YES</v>
      </c>
      <c r="AT29" s="7" t="str">
        <f t="shared" si="1"/>
        <v>YES</v>
      </c>
      <c r="AU29" s="7" t="str">
        <f t="shared" si="2"/>
        <v>YES</v>
      </c>
      <c r="AV29" s="168"/>
      <c r="AW29" s="168" t="s">
        <v>131</v>
      </c>
      <c r="AX29" s="168"/>
      <c r="AZ29" s="168" t="s">
        <v>132</v>
      </c>
    </row>
    <row r="30" s="7" customFormat="1" ht="13.6" spans="1:52">
      <c r="A30" s="167">
        <v>27</v>
      </c>
      <c r="B30" s="168"/>
      <c r="C30" s="168"/>
      <c r="D30" s="168"/>
      <c r="E30" s="173"/>
      <c r="F30" s="174"/>
      <c r="G30" s="174"/>
      <c r="H30" s="174"/>
      <c r="I30" s="174"/>
      <c r="J30" s="181"/>
      <c r="K30" s="182"/>
      <c r="L30" s="182"/>
      <c r="M30" s="182"/>
      <c r="N30" s="187"/>
      <c r="O30" s="188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7" t="str">
        <f t="shared" si="0"/>
        <v>YES</v>
      </c>
      <c r="AT30" s="7" t="str">
        <f t="shared" si="1"/>
        <v>YES</v>
      </c>
      <c r="AU30" s="7" t="str">
        <f t="shared" si="2"/>
        <v>YES</v>
      </c>
      <c r="AV30" s="168"/>
      <c r="AW30" s="168" t="s">
        <v>133</v>
      </c>
      <c r="AX30" s="168"/>
      <c r="AZ30" s="168" t="s">
        <v>50</v>
      </c>
    </row>
    <row r="31" s="7" customFormat="1" ht="13.6" spans="1:52">
      <c r="A31" s="167">
        <v>28</v>
      </c>
      <c r="B31" s="168"/>
      <c r="C31" s="168"/>
      <c r="D31" s="168"/>
      <c r="E31" s="173"/>
      <c r="F31" s="174"/>
      <c r="G31" s="174"/>
      <c r="H31" s="174"/>
      <c r="I31" s="174"/>
      <c r="J31" s="181"/>
      <c r="K31" s="182"/>
      <c r="L31" s="182"/>
      <c r="M31" s="182"/>
      <c r="N31" s="187"/>
      <c r="O31" s="188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7" t="str">
        <f t="shared" si="0"/>
        <v>YES</v>
      </c>
      <c r="AT31" s="7" t="str">
        <f t="shared" si="1"/>
        <v>YES</v>
      </c>
      <c r="AU31" s="7" t="str">
        <f t="shared" si="2"/>
        <v>YES</v>
      </c>
      <c r="AV31" s="168"/>
      <c r="AW31" s="168" t="s">
        <v>134</v>
      </c>
      <c r="AX31" s="168"/>
      <c r="AZ31" s="168" t="s">
        <v>135</v>
      </c>
    </row>
    <row r="32" s="7" customFormat="1" ht="13.6" spans="1:52">
      <c r="A32" s="167">
        <v>29</v>
      </c>
      <c r="B32" s="168"/>
      <c r="C32" s="168"/>
      <c r="D32" s="168"/>
      <c r="E32" s="173"/>
      <c r="F32" s="174"/>
      <c r="G32" s="174"/>
      <c r="H32" s="174"/>
      <c r="I32" s="174"/>
      <c r="J32" s="181"/>
      <c r="K32" s="182"/>
      <c r="L32" s="182"/>
      <c r="M32" s="182"/>
      <c r="N32" s="187"/>
      <c r="O32" s="188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7" t="str">
        <f t="shared" si="0"/>
        <v>YES</v>
      </c>
      <c r="AT32" s="7" t="str">
        <f t="shared" si="1"/>
        <v>YES</v>
      </c>
      <c r="AU32" s="7" t="str">
        <f t="shared" si="2"/>
        <v>YES</v>
      </c>
      <c r="AV32" s="168"/>
      <c r="AW32" s="168" t="s">
        <v>136</v>
      </c>
      <c r="AX32" s="168"/>
      <c r="AZ32" s="168" t="s">
        <v>137</v>
      </c>
    </row>
    <row r="33" s="7" customFormat="1" ht="13.6" spans="1:52">
      <c r="A33" s="167">
        <v>30</v>
      </c>
      <c r="B33" s="168"/>
      <c r="C33" s="168"/>
      <c r="D33" s="168"/>
      <c r="E33" s="173"/>
      <c r="F33" s="174"/>
      <c r="G33" s="174"/>
      <c r="H33" s="174"/>
      <c r="I33" s="174"/>
      <c r="J33" s="181"/>
      <c r="K33" s="182"/>
      <c r="L33" s="182"/>
      <c r="M33" s="182"/>
      <c r="N33" s="187"/>
      <c r="O33" s="188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7" t="str">
        <f t="shared" si="0"/>
        <v>YES</v>
      </c>
      <c r="AT33" s="7" t="str">
        <f t="shared" si="1"/>
        <v>YES</v>
      </c>
      <c r="AU33" s="7" t="str">
        <f t="shared" si="2"/>
        <v>YES</v>
      </c>
      <c r="AV33" s="168"/>
      <c r="AW33" s="168" t="s">
        <v>138</v>
      </c>
      <c r="AX33" s="168"/>
      <c r="AZ33" s="168" t="s">
        <v>139</v>
      </c>
    </row>
    <row r="34" s="7" customFormat="1" ht="13.6" spans="1:52">
      <c r="A34" s="167">
        <v>31</v>
      </c>
      <c r="B34" s="168"/>
      <c r="C34" s="168"/>
      <c r="D34" s="168"/>
      <c r="E34" s="173"/>
      <c r="F34" s="174"/>
      <c r="G34" s="174"/>
      <c r="H34" s="174"/>
      <c r="I34" s="174"/>
      <c r="J34" s="181"/>
      <c r="K34" s="182"/>
      <c r="L34" s="182"/>
      <c r="M34" s="182"/>
      <c r="N34" s="187"/>
      <c r="O34" s="188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7" t="str">
        <f t="shared" si="0"/>
        <v>YES</v>
      </c>
      <c r="AT34" s="7" t="str">
        <f t="shared" si="1"/>
        <v>YES</v>
      </c>
      <c r="AU34" s="7" t="str">
        <f t="shared" si="2"/>
        <v>YES</v>
      </c>
      <c r="AV34" s="168"/>
      <c r="AW34" s="168" t="s">
        <v>140</v>
      </c>
      <c r="AX34" s="168"/>
      <c r="AZ34" s="168" t="s">
        <v>141</v>
      </c>
    </row>
    <row r="35" s="7" customFormat="1" ht="13.6" spans="1:52">
      <c r="A35" s="167">
        <v>32</v>
      </c>
      <c r="B35" s="168"/>
      <c r="C35" s="168"/>
      <c r="D35" s="168"/>
      <c r="E35" s="173"/>
      <c r="F35" s="174"/>
      <c r="G35" s="174"/>
      <c r="H35" s="174"/>
      <c r="I35" s="174"/>
      <c r="J35" s="181"/>
      <c r="K35" s="182"/>
      <c r="L35" s="182"/>
      <c r="M35" s="182"/>
      <c r="N35" s="187"/>
      <c r="O35" s="188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7" t="str">
        <f t="shared" si="0"/>
        <v>YES</v>
      </c>
      <c r="AT35" s="7" t="str">
        <f t="shared" si="1"/>
        <v>YES</v>
      </c>
      <c r="AU35" s="7" t="str">
        <f t="shared" si="2"/>
        <v>YES</v>
      </c>
      <c r="AV35" s="168"/>
      <c r="AW35" s="168" t="s">
        <v>142</v>
      </c>
      <c r="AX35" s="168"/>
      <c r="AZ35" s="168" t="s">
        <v>143</v>
      </c>
    </row>
    <row r="36" s="7" customFormat="1" ht="13.6" spans="1:52">
      <c r="A36" s="167">
        <v>33</v>
      </c>
      <c r="B36" s="168"/>
      <c r="C36" s="168"/>
      <c r="D36" s="168"/>
      <c r="E36" s="173"/>
      <c r="F36" s="174"/>
      <c r="G36" s="174"/>
      <c r="H36" s="174"/>
      <c r="I36" s="174"/>
      <c r="J36" s="181"/>
      <c r="K36" s="182"/>
      <c r="L36" s="182"/>
      <c r="M36" s="182"/>
      <c r="N36" s="187"/>
      <c r="O36" s="188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7" t="str">
        <f t="shared" si="0"/>
        <v>YES</v>
      </c>
      <c r="AT36" s="7" t="str">
        <f t="shared" si="1"/>
        <v>YES</v>
      </c>
      <c r="AU36" s="7" t="str">
        <f t="shared" si="2"/>
        <v>YES</v>
      </c>
      <c r="AV36" s="168"/>
      <c r="AW36" s="168" t="s">
        <v>144</v>
      </c>
      <c r="AX36" s="168"/>
      <c r="AZ36" s="168" t="s">
        <v>145</v>
      </c>
    </row>
    <row r="37" s="7" customFormat="1" ht="13.6" spans="1:52">
      <c r="A37" s="167">
        <v>34</v>
      </c>
      <c r="B37" s="168"/>
      <c r="C37" s="168"/>
      <c r="D37" s="168"/>
      <c r="E37" s="173"/>
      <c r="F37" s="174"/>
      <c r="G37" s="174"/>
      <c r="H37" s="174"/>
      <c r="I37" s="174"/>
      <c r="J37" s="181"/>
      <c r="K37" s="182"/>
      <c r="L37" s="182"/>
      <c r="M37" s="182"/>
      <c r="N37" s="187"/>
      <c r="O37" s="188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7" t="str">
        <f t="shared" si="0"/>
        <v>YES</v>
      </c>
      <c r="AT37" s="7" t="str">
        <f t="shared" si="1"/>
        <v>YES</v>
      </c>
      <c r="AU37" s="7" t="str">
        <f t="shared" si="2"/>
        <v>YES</v>
      </c>
      <c r="AV37" s="168"/>
      <c r="AW37" s="168" t="s">
        <v>146</v>
      </c>
      <c r="AX37" s="168"/>
      <c r="AZ37" s="168" t="s">
        <v>147</v>
      </c>
    </row>
    <row r="38" s="7" customFormat="1" ht="13.6" spans="1:52">
      <c r="A38" s="167">
        <v>35</v>
      </c>
      <c r="B38" s="168"/>
      <c r="C38" s="168"/>
      <c r="D38" s="168"/>
      <c r="E38" s="173"/>
      <c r="F38" s="174"/>
      <c r="G38" s="174"/>
      <c r="H38" s="174"/>
      <c r="I38" s="174"/>
      <c r="J38" s="181"/>
      <c r="K38" s="182"/>
      <c r="L38" s="182"/>
      <c r="M38" s="182"/>
      <c r="N38" s="187"/>
      <c r="O38" s="188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7" t="str">
        <f t="shared" si="0"/>
        <v>YES</v>
      </c>
      <c r="AT38" s="7" t="str">
        <f t="shared" si="1"/>
        <v>YES</v>
      </c>
      <c r="AU38" s="7" t="str">
        <f t="shared" si="2"/>
        <v>YES</v>
      </c>
      <c r="AV38" s="168"/>
      <c r="AW38" s="168" t="s">
        <v>148</v>
      </c>
      <c r="AX38" s="168"/>
      <c r="AZ38" s="168" t="s">
        <v>149</v>
      </c>
    </row>
    <row r="39" s="7" customFormat="1" ht="13.6" spans="1:52">
      <c r="A39" s="167">
        <v>36</v>
      </c>
      <c r="B39" s="168"/>
      <c r="C39" s="168"/>
      <c r="D39" s="168"/>
      <c r="E39" s="173"/>
      <c r="F39" s="174"/>
      <c r="G39" s="174"/>
      <c r="H39" s="174"/>
      <c r="I39" s="174"/>
      <c r="J39" s="181"/>
      <c r="K39" s="182"/>
      <c r="L39" s="182"/>
      <c r="M39" s="182"/>
      <c r="N39" s="187"/>
      <c r="O39" s="188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7" t="str">
        <f t="shared" si="0"/>
        <v>YES</v>
      </c>
      <c r="AT39" s="7" t="str">
        <f t="shared" si="1"/>
        <v>YES</v>
      </c>
      <c r="AU39" s="7" t="str">
        <f t="shared" si="2"/>
        <v>YES</v>
      </c>
      <c r="AV39" s="168"/>
      <c r="AW39" s="168" t="s">
        <v>150</v>
      </c>
      <c r="AX39" s="168"/>
      <c r="AZ39" s="168" t="s">
        <v>151</v>
      </c>
    </row>
    <row r="40" s="7" customFormat="1" ht="13.6" spans="1:52">
      <c r="A40" s="167">
        <v>37</v>
      </c>
      <c r="B40" s="168"/>
      <c r="C40" s="168"/>
      <c r="D40" s="168"/>
      <c r="E40" s="173"/>
      <c r="F40" s="174"/>
      <c r="G40" s="174"/>
      <c r="H40" s="174"/>
      <c r="I40" s="174"/>
      <c r="J40" s="181"/>
      <c r="K40" s="182"/>
      <c r="L40" s="182"/>
      <c r="M40" s="182"/>
      <c r="N40" s="187"/>
      <c r="O40" s="188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7" t="str">
        <f t="shared" si="0"/>
        <v>YES</v>
      </c>
      <c r="AT40" s="7" t="str">
        <f t="shared" si="1"/>
        <v>YES</v>
      </c>
      <c r="AU40" s="7" t="str">
        <f t="shared" si="2"/>
        <v>YES</v>
      </c>
      <c r="AV40" s="168"/>
      <c r="AW40" s="168" t="s">
        <v>152</v>
      </c>
      <c r="AX40" s="168"/>
      <c r="AZ40" s="168" t="s">
        <v>153</v>
      </c>
    </row>
    <row r="41" s="7" customFormat="1" ht="16.8" spans="1:50">
      <c r="A41" s="167">
        <v>38</v>
      </c>
      <c r="B41" s="168"/>
      <c r="C41" s="168"/>
      <c r="D41" s="168"/>
      <c r="E41" s="173"/>
      <c r="F41" s="174"/>
      <c r="G41" s="174"/>
      <c r="H41" s="174"/>
      <c r="I41" s="174"/>
      <c r="J41" s="181"/>
      <c r="K41" s="182"/>
      <c r="L41" s="182"/>
      <c r="M41" s="182"/>
      <c r="N41" s="187"/>
      <c r="O41" s="188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7" t="str">
        <f t="shared" si="0"/>
        <v>YES</v>
      </c>
      <c r="AT41" s="7" t="str">
        <f t="shared" si="1"/>
        <v>YES</v>
      </c>
      <c r="AU41" s="7" t="str">
        <f t="shared" si="2"/>
        <v>YES</v>
      </c>
      <c r="AV41" s="159"/>
      <c r="AW41" s="159"/>
      <c r="AX41" s="159"/>
    </row>
    <row r="42" s="7" customFormat="1" ht="16.8" spans="1:50">
      <c r="A42" s="167">
        <v>39</v>
      </c>
      <c r="B42" s="168"/>
      <c r="C42" s="168"/>
      <c r="D42" s="168"/>
      <c r="E42" s="173"/>
      <c r="F42" s="174"/>
      <c r="G42" s="174"/>
      <c r="H42" s="174"/>
      <c r="I42" s="174"/>
      <c r="J42" s="181"/>
      <c r="K42" s="182"/>
      <c r="L42" s="182"/>
      <c r="M42" s="182"/>
      <c r="N42" s="187"/>
      <c r="O42" s="188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7" t="str">
        <f t="shared" si="0"/>
        <v>YES</v>
      </c>
      <c r="AT42" s="7" t="str">
        <f t="shared" si="1"/>
        <v>YES</v>
      </c>
      <c r="AU42" s="7" t="str">
        <f t="shared" si="2"/>
        <v>YES</v>
      </c>
      <c r="AV42" s="159"/>
      <c r="AW42" s="159"/>
      <c r="AX42" s="159"/>
    </row>
    <row r="43" s="7" customFormat="1" ht="16.8" spans="1:50">
      <c r="A43" s="167">
        <v>40</v>
      </c>
      <c r="B43" s="168"/>
      <c r="C43" s="168"/>
      <c r="D43" s="168"/>
      <c r="E43" s="173"/>
      <c r="F43" s="174"/>
      <c r="G43" s="174"/>
      <c r="H43" s="174"/>
      <c r="I43" s="174"/>
      <c r="J43" s="181"/>
      <c r="K43" s="182"/>
      <c r="L43" s="182"/>
      <c r="M43" s="182"/>
      <c r="N43" s="187"/>
      <c r="O43" s="188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7" t="str">
        <f t="shared" si="0"/>
        <v>YES</v>
      </c>
      <c r="AT43" s="7" t="str">
        <f t="shared" si="1"/>
        <v>YES</v>
      </c>
      <c r="AU43" s="7" t="str">
        <f t="shared" si="2"/>
        <v>YES</v>
      </c>
      <c r="AV43" s="159"/>
      <c r="AW43" s="159"/>
      <c r="AX43" s="159"/>
    </row>
    <row r="44" s="7" customFormat="1" ht="16.8" spans="1:50">
      <c r="A44" s="167">
        <v>41</v>
      </c>
      <c r="B44" s="168"/>
      <c r="C44" s="168"/>
      <c r="D44" s="168"/>
      <c r="E44" s="173"/>
      <c r="F44" s="174"/>
      <c r="G44" s="174"/>
      <c r="H44" s="174"/>
      <c r="I44" s="174"/>
      <c r="J44" s="181"/>
      <c r="K44" s="182"/>
      <c r="L44" s="182"/>
      <c r="M44" s="182"/>
      <c r="N44" s="187"/>
      <c r="O44" s="188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7" t="str">
        <f t="shared" si="0"/>
        <v>YES</v>
      </c>
      <c r="AT44" s="7" t="str">
        <f t="shared" si="1"/>
        <v>YES</v>
      </c>
      <c r="AU44" s="7" t="str">
        <f t="shared" si="2"/>
        <v>YES</v>
      </c>
      <c r="AV44" s="159"/>
      <c r="AW44" s="159"/>
      <c r="AX44" s="159"/>
    </row>
    <row r="45" s="7" customFormat="1" ht="16.8" spans="1:50">
      <c r="A45" s="167">
        <v>42</v>
      </c>
      <c r="B45" s="168"/>
      <c r="C45" s="168"/>
      <c r="D45" s="168"/>
      <c r="E45" s="173"/>
      <c r="F45" s="174"/>
      <c r="G45" s="174"/>
      <c r="H45" s="174"/>
      <c r="I45" s="174"/>
      <c r="J45" s="181"/>
      <c r="K45" s="182"/>
      <c r="L45" s="182"/>
      <c r="M45" s="182"/>
      <c r="N45" s="187"/>
      <c r="O45" s="188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7" t="str">
        <f t="shared" si="0"/>
        <v>YES</v>
      </c>
      <c r="AT45" s="7" t="str">
        <f t="shared" si="1"/>
        <v>YES</v>
      </c>
      <c r="AU45" s="7" t="str">
        <f t="shared" si="2"/>
        <v>YES</v>
      </c>
      <c r="AV45" s="159"/>
      <c r="AW45" s="159"/>
      <c r="AX45" s="159"/>
    </row>
    <row r="46" s="7" customFormat="1" ht="16.8" spans="1:50">
      <c r="A46" s="167">
        <v>43</v>
      </c>
      <c r="B46" s="168"/>
      <c r="C46" s="168"/>
      <c r="D46" s="168"/>
      <c r="E46" s="173"/>
      <c r="F46" s="174"/>
      <c r="G46" s="174"/>
      <c r="H46" s="174"/>
      <c r="I46" s="174"/>
      <c r="J46" s="181"/>
      <c r="K46" s="182"/>
      <c r="L46" s="182"/>
      <c r="M46" s="182"/>
      <c r="N46" s="187"/>
      <c r="O46" s="188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7" t="str">
        <f t="shared" si="0"/>
        <v>YES</v>
      </c>
      <c r="AT46" s="7" t="str">
        <f t="shared" si="1"/>
        <v>YES</v>
      </c>
      <c r="AU46" s="7" t="str">
        <f t="shared" si="2"/>
        <v>YES</v>
      </c>
      <c r="AV46" s="159"/>
      <c r="AW46" s="159"/>
      <c r="AX46" s="159"/>
    </row>
    <row r="47" s="7" customFormat="1" ht="16.8" spans="1:50">
      <c r="A47" s="167">
        <v>44</v>
      </c>
      <c r="B47" s="168"/>
      <c r="C47" s="168"/>
      <c r="D47" s="168"/>
      <c r="E47" s="173"/>
      <c r="F47" s="174"/>
      <c r="G47" s="174"/>
      <c r="H47" s="174"/>
      <c r="I47" s="174"/>
      <c r="J47" s="181"/>
      <c r="K47" s="182"/>
      <c r="L47" s="182"/>
      <c r="M47" s="182"/>
      <c r="N47" s="187"/>
      <c r="O47" s="188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7" t="str">
        <f t="shared" si="0"/>
        <v>YES</v>
      </c>
      <c r="AT47" s="7" t="str">
        <f t="shared" si="1"/>
        <v>YES</v>
      </c>
      <c r="AU47" s="7" t="str">
        <f t="shared" si="2"/>
        <v>YES</v>
      </c>
      <c r="AV47" s="159"/>
      <c r="AW47" s="159"/>
      <c r="AX47" s="159"/>
    </row>
    <row r="48" s="7" customFormat="1" ht="16.8" spans="1:50">
      <c r="A48" s="167">
        <v>45</v>
      </c>
      <c r="B48" s="168"/>
      <c r="C48" s="168"/>
      <c r="D48" s="168"/>
      <c r="E48" s="173"/>
      <c r="F48" s="174"/>
      <c r="G48" s="174"/>
      <c r="H48" s="174"/>
      <c r="I48" s="174"/>
      <c r="J48" s="181"/>
      <c r="K48" s="182"/>
      <c r="L48" s="182"/>
      <c r="M48" s="182"/>
      <c r="N48" s="187"/>
      <c r="O48" s="188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7" t="str">
        <f t="shared" si="0"/>
        <v>YES</v>
      </c>
      <c r="AT48" s="7" t="str">
        <f t="shared" si="1"/>
        <v>YES</v>
      </c>
      <c r="AU48" s="7" t="str">
        <f t="shared" si="2"/>
        <v>YES</v>
      </c>
      <c r="AV48" s="159"/>
      <c r="AW48" s="159"/>
      <c r="AX48" s="159"/>
    </row>
    <row r="49" s="7" customFormat="1" ht="16.8" spans="1:50">
      <c r="A49" s="167">
        <v>46</v>
      </c>
      <c r="B49" s="168"/>
      <c r="C49" s="168"/>
      <c r="D49" s="168"/>
      <c r="E49" s="173"/>
      <c r="F49" s="174"/>
      <c r="G49" s="174"/>
      <c r="H49" s="174"/>
      <c r="I49" s="174"/>
      <c r="J49" s="181"/>
      <c r="K49" s="182"/>
      <c r="L49" s="182"/>
      <c r="M49" s="182"/>
      <c r="N49" s="187"/>
      <c r="O49" s="188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7" t="str">
        <f t="shared" si="0"/>
        <v>YES</v>
      </c>
      <c r="AT49" s="7" t="str">
        <f t="shared" si="1"/>
        <v>YES</v>
      </c>
      <c r="AU49" s="7" t="str">
        <f t="shared" si="2"/>
        <v>YES</v>
      </c>
      <c r="AV49" s="159"/>
      <c r="AW49" s="159"/>
      <c r="AX49" s="159"/>
    </row>
    <row r="50" s="7" customFormat="1" ht="16.8" spans="1:50">
      <c r="A50" s="167">
        <v>47</v>
      </c>
      <c r="B50" s="168"/>
      <c r="C50" s="168"/>
      <c r="D50" s="168"/>
      <c r="E50" s="173"/>
      <c r="F50" s="174"/>
      <c r="G50" s="174"/>
      <c r="H50" s="174"/>
      <c r="I50" s="174"/>
      <c r="J50" s="181"/>
      <c r="K50" s="182"/>
      <c r="L50" s="182"/>
      <c r="M50" s="182"/>
      <c r="N50" s="187"/>
      <c r="O50" s="188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7" t="str">
        <f t="shared" si="0"/>
        <v>YES</v>
      </c>
      <c r="AT50" s="7" t="str">
        <f t="shared" si="1"/>
        <v>YES</v>
      </c>
      <c r="AU50" s="7" t="str">
        <f t="shared" si="2"/>
        <v>YES</v>
      </c>
      <c r="AV50" s="159"/>
      <c r="AW50" s="159"/>
      <c r="AX50" s="159"/>
    </row>
    <row r="51" s="7" customFormat="1" ht="16.8" spans="1:50">
      <c r="A51" s="167">
        <v>48</v>
      </c>
      <c r="B51" s="168"/>
      <c r="C51" s="168"/>
      <c r="D51" s="168"/>
      <c r="E51" s="173"/>
      <c r="F51" s="174"/>
      <c r="G51" s="174"/>
      <c r="H51" s="174"/>
      <c r="I51" s="174"/>
      <c r="J51" s="181"/>
      <c r="K51" s="182"/>
      <c r="L51" s="182"/>
      <c r="M51" s="182"/>
      <c r="N51" s="187"/>
      <c r="O51" s="188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7" t="str">
        <f t="shared" si="0"/>
        <v>YES</v>
      </c>
      <c r="AT51" s="7" t="str">
        <f t="shared" si="1"/>
        <v>YES</v>
      </c>
      <c r="AU51" s="7" t="str">
        <f t="shared" si="2"/>
        <v>YES</v>
      </c>
      <c r="AV51" s="159"/>
      <c r="AW51" s="159"/>
      <c r="AX51" s="159"/>
    </row>
    <row r="52" s="7" customFormat="1" ht="16.8" spans="1:107">
      <c r="A52" s="167">
        <v>49</v>
      </c>
      <c r="B52" s="168"/>
      <c r="C52" s="168"/>
      <c r="D52" s="168"/>
      <c r="E52" s="173"/>
      <c r="F52" s="174"/>
      <c r="G52" s="174"/>
      <c r="H52" s="174"/>
      <c r="I52" s="174"/>
      <c r="J52" s="181"/>
      <c r="K52" s="182"/>
      <c r="L52" s="182"/>
      <c r="M52" s="182"/>
      <c r="N52" s="187"/>
      <c r="O52" s="188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7" t="str">
        <f t="shared" si="0"/>
        <v>YES</v>
      </c>
      <c r="AT52" s="7" t="str">
        <f t="shared" si="1"/>
        <v>YES</v>
      </c>
      <c r="AU52" s="7" t="str">
        <f t="shared" si="2"/>
        <v>YES</v>
      </c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</row>
    <row r="53" s="7" customFormat="1" ht="16.8" spans="1:107">
      <c r="A53" s="167">
        <v>50</v>
      </c>
      <c r="B53" s="168"/>
      <c r="C53" s="168"/>
      <c r="D53" s="168"/>
      <c r="E53" s="173"/>
      <c r="F53" s="174"/>
      <c r="G53" s="174"/>
      <c r="H53" s="174"/>
      <c r="I53" s="174"/>
      <c r="J53" s="181"/>
      <c r="K53" s="182"/>
      <c r="L53" s="182"/>
      <c r="M53" s="182"/>
      <c r="N53" s="187"/>
      <c r="O53" s="188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7" t="str">
        <f t="shared" si="0"/>
        <v>YES</v>
      </c>
      <c r="AT53" s="7" t="str">
        <f t="shared" si="1"/>
        <v>YES</v>
      </c>
      <c r="AU53" s="7" t="str">
        <f t="shared" si="2"/>
        <v>YES</v>
      </c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</row>
    <row r="54" s="155" customFormat="1" ht="16.8" spans="1:107">
      <c r="A54" s="169"/>
      <c r="B54" s="170" t="s">
        <v>154</v>
      </c>
      <c r="C54" s="170"/>
      <c r="D54" s="170"/>
      <c r="E54" s="175"/>
      <c r="F54" s="176"/>
      <c r="G54" s="176"/>
      <c r="H54" s="176"/>
      <c r="I54" s="176"/>
      <c r="J54" s="183">
        <f>SUM(J4:J53)</f>
        <v>0</v>
      </c>
      <c r="K54" s="183">
        <f>SUM(K4:K53)</f>
        <v>0</v>
      </c>
      <c r="L54" s="183"/>
      <c r="M54" s="183"/>
      <c r="N54" s="183"/>
      <c r="O54" s="183"/>
      <c r="P54" s="183">
        <f>SUM(P4:P53)</f>
        <v>0</v>
      </c>
      <c r="Q54" s="183">
        <f t="shared" ref="Q54:AR54" si="3">SUM(Q4:Q53)</f>
        <v>0</v>
      </c>
      <c r="R54" s="183">
        <f t="shared" si="3"/>
        <v>0</v>
      </c>
      <c r="S54" s="183">
        <f t="shared" si="3"/>
        <v>0</v>
      </c>
      <c r="T54" s="183">
        <f t="shared" si="3"/>
        <v>0</v>
      </c>
      <c r="U54" s="183">
        <f t="shared" si="3"/>
        <v>0</v>
      </c>
      <c r="V54" s="183">
        <f t="shared" si="3"/>
        <v>0</v>
      </c>
      <c r="W54" s="183">
        <f t="shared" si="3"/>
        <v>0</v>
      </c>
      <c r="X54" s="183">
        <f t="shared" si="3"/>
        <v>0</v>
      </c>
      <c r="Y54" s="183">
        <f t="shared" si="3"/>
        <v>0</v>
      </c>
      <c r="Z54" s="183">
        <f t="shared" si="3"/>
        <v>0</v>
      </c>
      <c r="AA54" s="183">
        <f t="shared" si="3"/>
        <v>0</v>
      </c>
      <c r="AB54" s="183">
        <f t="shared" si="3"/>
        <v>0</v>
      </c>
      <c r="AC54" s="183">
        <f t="shared" si="3"/>
        <v>0</v>
      </c>
      <c r="AD54" s="183">
        <f t="shared" si="3"/>
        <v>0</v>
      </c>
      <c r="AE54" s="183">
        <f t="shared" si="3"/>
        <v>0</v>
      </c>
      <c r="AF54" s="183">
        <f t="shared" si="3"/>
        <v>0</v>
      </c>
      <c r="AG54" s="183">
        <f t="shared" si="3"/>
        <v>0</v>
      </c>
      <c r="AH54" s="183">
        <f t="shared" si="3"/>
        <v>0</v>
      </c>
      <c r="AI54" s="183">
        <f t="shared" si="3"/>
        <v>0</v>
      </c>
      <c r="AJ54" s="183">
        <f t="shared" si="3"/>
        <v>0</v>
      </c>
      <c r="AK54" s="183">
        <f t="shared" si="3"/>
        <v>0</v>
      </c>
      <c r="AL54" s="183">
        <f t="shared" si="3"/>
        <v>0</v>
      </c>
      <c r="AM54" s="183">
        <f t="shared" si="3"/>
        <v>0</v>
      </c>
      <c r="AN54" s="183">
        <f t="shared" si="3"/>
        <v>0</v>
      </c>
      <c r="AO54" s="183">
        <f t="shared" si="3"/>
        <v>0</v>
      </c>
      <c r="AP54" s="183">
        <f t="shared" si="3"/>
        <v>0</v>
      </c>
      <c r="AQ54" s="183">
        <f t="shared" si="3"/>
        <v>0</v>
      </c>
      <c r="AR54" s="183">
        <f t="shared" si="3"/>
        <v>0</v>
      </c>
      <c r="AS54" s="7" t="str">
        <f t="shared" si="0"/>
        <v>YES</v>
      </c>
      <c r="AT54" s="7" t="str">
        <f t="shared" si="1"/>
        <v>YES</v>
      </c>
      <c r="AU54" s="7" t="str">
        <f t="shared" si="2"/>
        <v>YES</v>
      </c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</row>
    <row r="55" spans="51:107"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</row>
    <row r="56" spans="51:107"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</row>
    <row r="57" spans="51:107"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</row>
    <row r="58" spans="51:107"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9"/>
      <c r="DC58" s="159"/>
    </row>
    <row r="59" spans="51:107"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9"/>
      <c r="DC59" s="159"/>
    </row>
  </sheetData>
  <mergeCells count="6">
    <mergeCell ref="B1:I1"/>
    <mergeCell ref="J1:O1"/>
    <mergeCell ref="P1:T1"/>
    <mergeCell ref="U1:AF1"/>
    <mergeCell ref="AG1:AR1"/>
    <mergeCell ref="A1:A2"/>
  </mergeCells>
  <dataValidations count="6">
    <dataValidation type="list" allowBlank="1" showInputMessage="1" showErrorMessage="1" sqref="E3:E53">
      <formula1>$AV$4:$AV$11</formula1>
    </dataValidation>
    <dataValidation type="list" allowBlank="1" showInputMessage="1" showErrorMessage="1" sqref="F3:F53">
      <formula1>$AW$4:$AW$40</formula1>
    </dataValidation>
    <dataValidation type="list" allowBlank="1" showInputMessage="1" showErrorMessage="1" sqref="G3:G53">
      <formula1>$AX$4:$AX$19</formula1>
    </dataValidation>
    <dataValidation type="list" allowBlank="1" showInputMessage="1" showErrorMessage="1" sqref="H4:H53">
      <formula1>$AZ$5:$AZ$40</formula1>
    </dataValidation>
    <dataValidation type="list" allowBlank="1" showInputMessage="1" showErrorMessage="1" sqref="N3:N53">
      <formula1>"不可替代,核心骨干,骨干员工,普通员工,拟调整员工"</formula1>
    </dataValidation>
    <dataValidation type="list" allowBlank="1" showInputMessage="1" showErrorMessage="1" sqref="J3:K1048576 P3:AR1048576">
      <formula1>"0,1"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F6" sqref="F6"/>
    </sheetView>
  </sheetViews>
  <sheetFormatPr defaultColWidth="9" defaultRowHeight="16.8" outlineLevelCol="7"/>
  <cols>
    <col min="1" max="1" width="11.625" style="145" customWidth="1"/>
    <col min="2" max="4" width="10" style="145" customWidth="1"/>
    <col min="5" max="5" width="9" style="145"/>
    <col min="6" max="7" width="13" style="145" customWidth="1"/>
    <col min="8" max="8" width="9.5" style="145" customWidth="1"/>
    <col min="9" max="16384" width="9" style="145"/>
  </cols>
  <sheetData>
    <row r="1" ht="23.2" spans="1:8">
      <c r="A1" s="146" t="s">
        <v>155</v>
      </c>
      <c r="B1" s="146"/>
      <c r="C1" s="146"/>
      <c r="D1" s="146"/>
      <c r="E1" s="146"/>
      <c r="F1" s="146"/>
      <c r="G1" s="146"/>
      <c r="H1" s="146"/>
    </row>
    <row r="2" spans="1:8">
      <c r="A2" s="147" t="s">
        <v>9</v>
      </c>
      <c r="B2" s="147" t="s">
        <v>156</v>
      </c>
      <c r="C2" s="147" t="s">
        <v>157</v>
      </c>
      <c r="D2" s="147" t="s">
        <v>158</v>
      </c>
      <c r="E2" s="147" t="s">
        <v>15</v>
      </c>
      <c r="F2" s="147" t="s">
        <v>159</v>
      </c>
      <c r="G2" s="147" t="s">
        <v>160</v>
      </c>
      <c r="H2" s="147" t="s">
        <v>161</v>
      </c>
    </row>
    <row r="3" spans="1:8">
      <c r="A3" s="148"/>
      <c r="B3" s="148"/>
      <c r="C3" s="148"/>
      <c r="D3" s="148"/>
      <c r="E3" s="147"/>
      <c r="F3" s="147"/>
      <c r="G3" s="147"/>
      <c r="H3" s="147"/>
    </row>
    <row r="4" spans="1:8">
      <c r="A4" s="149"/>
      <c r="B4" s="149"/>
      <c r="C4" s="149"/>
      <c r="D4" s="150"/>
      <c r="E4" s="147"/>
      <c r="F4" s="147"/>
      <c r="G4" s="147"/>
      <c r="H4" s="147"/>
    </row>
    <row r="5" spans="1:8">
      <c r="A5" s="149"/>
      <c r="B5" s="149"/>
      <c r="C5" s="150"/>
      <c r="D5" s="147"/>
      <c r="E5" s="147"/>
      <c r="F5" s="147"/>
      <c r="G5" s="147"/>
      <c r="H5" s="147"/>
    </row>
    <row r="6" spans="1:8">
      <c r="A6" s="149"/>
      <c r="B6" s="149"/>
      <c r="C6" s="148"/>
      <c r="D6" s="148"/>
      <c r="E6" s="147"/>
      <c r="F6" s="147"/>
      <c r="G6" s="147"/>
      <c r="H6" s="147"/>
    </row>
    <row r="7" spans="1:8">
      <c r="A7" s="149"/>
      <c r="B7" s="149"/>
      <c r="C7" s="149"/>
      <c r="D7" s="150"/>
      <c r="E7" s="147"/>
      <c r="F7" s="147"/>
      <c r="G7" s="147"/>
      <c r="H7" s="147"/>
    </row>
    <row r="8" spans="1:8">
      <c r="A8" s="149"/>
      <c r="B8" s="150"/>
      <c r="C8" s="150"/>
      <c r="D8" s="147"/>
      <c r="E8" s="147"/>
      <c r="F8" s="147"/>
      <c r="G8" s="147"/>
      <c r="H8" s="147"/>
    </row>
    <row r="9" spans="1:8">
      <c r="A9" s="149"/>
      <c r="B9" s="148"/>
      <c r="C9" s="148"/>
      <c r="D9" s="148"/>
      <c r="E9" s="147"/>
      <c r="F9" s="147"/>
      <c r="G9" s="147"/>
      <c r="H9" s="147"/>
    </row>
    <row r="10" spans="1:8">
      <c r="A10" s="149"/>
      <c r="B10" s="149"/>
      <c r="C10" s="149"/>
      <c r="D10" s="150"/>
      <c r="E10" s="147"/>
      <c r="F10" s="147"/>
      <c r="G10" s="147"/>
      <c r="H10" s="147"/>
    </row>
    <row r="11" spans="1:8">
      <c r="A11" s="149"/>
      <c r="B11" s="149"/>
      <c r="C11" s="150"/>
      <c r="D11" s="147"/>
      <c r="E11" s="147"/>
      <c r="F11" s="147"/>
      <c r="G11" s="147"/>
      <c r="H11" s="147"/>
    </row>
    <row r="12" spans="1:8">
      <c r="A12" s="149"/>
      <c r="B12" s="149"/>
      <c r="C12" s="148"/>
      <c r="D12" s="148"/>
      <c r="E12" s="147"/>
      <c r="F12" s="147"/>
      <c r="G12" s="147"/>
      <c r="H12" s="147"/>
    </row>
    <row r="13" spans="1:8">
      <c r="A13" s="149"/>
      <c r="B13" s="149"/>
      <c r="C13" s="149"/>
      <c r="D13" s="150"/>
      <c r="E13" s="147"/>
      <c r="F13" s="147"/>
      <c r="G13" s="147"/>
      <c r="H13" s="147"/>
    </row>
    <row r="14" spans="1:8">
      <c r="A14" s="150"/>
      <c r="B14" s="150"/>
      <c r="C14" s="150"/>
      <c r="D14" s="147"/>
      <c r="E14" s="147"/>
      <c r="F14" s="147"/>
      <c r="G14" s="147"/>
      <c r="H14" s="147"/>
    </row>
    <row r="15" spans="1:8">
      <c r="A15" s="148"/>
      <c r="B15" s="148"/>
      <c r="C15" s="148"/>
      <c r="D15" s="148"/>
      <c r="E15" s="147"/>
      <c r="F15" s="147"/>
      <c r="G15" s="147"/>
      <c r="H15" s="147"/>
    </row>
    <row r="16" spans="1:8">
      <c r="A16" s="149"/>
      <c r="B16" s="149"/>
      <c r="C16" s="149"/>
      <c r="D16" s="150"/>
      <c r="E16" s="147"/>
      <c r="F16" s="147"/>
      <c r="G16" s="147"/>
      <c r="H16" s="147"/>
    </row>
    <row r="17" spans="1:8">
      <c r="A17" s="149"/>
      <c r="B17" s="149"/>
      <c r="C17" s="150"/>
      <c r="D17" s="147"/>
      <c r="E17" s="147"/>
      <c r="F17" s="147"/>
      <c r="G17" s="147"/>
      <c r="H17" s="147"/>
    </row>
    <row r="18" spans="1:8">
      <c r="A18" s="149"/>
      <c r="B18" s="149"/>
      <c r="C18" s="148"/>
      <c r="D18" s="148"/>
      <c r="E18" s="147"/>
      <c r="F18" s="147"/>
      <c r="G18" s="147"/>
      <c r="H18" s="147"/>
    </row>
    <row r="19" spans="1:8">
      <c r="A19" s="149"/>
      <c r="B19" s="149"/>
      <c r="C19" s="149"/>
      <c r="D19" s="150"/>
      <c r="E19" s="147"/>
      <c r="F19" s="147"/>
      <c r="G19" s="147"/>
      <c r="H19" s="147"/>
    </row>
    <row r="20" spans="1:8">
      <c r="A20" s="149"/>
      <c r="B20" s="150"/>
      <c r="C20" s="150"/>
      <c r="D20" s="147"/>
      <c r="E20" s="147"/>
      <c r="F20" s="147"/>
      <c r="G20" s="147"/>
      <c r="H20" s="147"/>
    </row>
    <row r="21" spans="1:8">
      <c r="A21" s="149"/>
      <c r="B21" s="148"/>
      <c r="C21" s="148"/>
      <c r="D21" s="148"/>
      <c r="E21" s="147"/>
      <c r="F21" s="147"/>
      <c r="G21" s="147"/>
      <c r="H21" s="147"/>
    </row>
    <row r="22" spans="1:8">
      <c r="A22" s="149"/>
      <c r="B22" s="149"/>
      <c r="C22" s="149"/>
      <c r="D22" s="150"/>
      <c r="E22" s="147"/>
      <c r="F22" s="147"/>
      <c r="G22" s="147"/>
      <c r="H22" s="147"/>
    </row>
    <row r="23" spans="1:8">
      <c r="A23" s="149"/>
      <c r="B23" s="149"/>
      <c r="C23" s="150"/>
      <c r="D23" s="147"/>
      <c r="E23" s="147"/>
      <c r="F23" s="147"/>
      <c r="G23" s="147"/>
      <c r="H23" s="147"/>
    </row>
    <row r="24" spans="1:8">
      <c r="A24" s="149"/>
      <c r="B24" s="149"/>
      <c r="C24" s="148"/>
      <c r="D24" s="148"/>
      <c r="E24" s="147"/>
      <c r="F24" s="147"/>
      <c r="G24" s="147"/>
      <c r="H24" s="147"/>
    </row>
    <row r="25" spans="1:8">
      <c r="A25" s="149"/>
      <c r="B25" s="149"/>
      <c r="C25" s="149"/>
      <c r="D25" s="150"/>
      <c r="E25" s="147"/>
      <c r="F25" s="147"/>
      <c r="G25" s="147"/>
      <c r="H25" s="147"/>
    </row>
    <row r="26" spans="1:8">
      <c r="A26" s="150"/>
      <c r="B26" s="150"/>
      <c r="C26" s="150"/>
      <c r="D26" s="147"/>
      <c r="E26" s="147"/>
      <c r="F26" s="147"/>
      <c r="G26" s="147"/>
      <c r="H26" s="147"/>
    </row>
    <row r="27" spans="1:8">
      <c r="A27" s="151" t="s">
        <v>162</v>
      </c>
      <c r="B27" s="152"/>
      <c r="C27" s="152"/>
      <c r="D27" s="152"/>
      <c r="E27" s="153"/>
      <c r="F27" s="147"/>
      <c r="G27" s="147"/>
      <c r="H27" s="147"/>
    </row>
  </sheetData>
  <mergeCells count="24">
    <mergeCell ref="A1:H1"/>
    <mergeCell ref="A27:E27"/>
    <mergeCell ref="A3:A14"/>
    <mergeCell ref="A15:A26"/>
    <mergeCell ref="B3:B8"/>
    <mergeCell ref="B9:B14"/>
    <mergeCell ref="B15:B20"/>
    <mergeCell ref="B21:B26"/>
    <mergeCell ref="C3:C5"/>
    <mergeCell ref="C6:C8"/>
    <mergeCell ref="C9:C11"/>
    <mergeCell ref="C12:C14"/>
    <mergeCell ref="C15:C17"/>
    <mergeCell ref="C18:C20"/>
    <mergeCell ref="C21:C23"/>
    <mergeCell ref="C24:C26"/>
    <mergeCell ref="D3:D4"/>
    <mergeCell ref="D6:D7"/>
    <mergeCell ref="D9:D10"/>
    <mergeCell ref="D12:D13"/>
    <mergeCell ref="D15:D16"/>
    <mergeCell ref="D18:D19"/>
    <mergeCell ref="D21:D22"/>
    <mergeCell ref="D24:D2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20"/>
  <sheetViews>
    <sheetView topLeftCell="A2" workbookViewId="0">
      <selection activeCell="Z8" sqref="Z8:Z9"/>
    </sheetView>
  </sheetViews>
  <sheetFormatPr defaultColWidth="4" defaultRowHeight="41.25" customHeight="1"/>
  <cols>
    <col min="1" max="1" width="4" style="11" customWidth="1"/>
    <col min="2" max="11" width="4" style="12" customWidth="1"/>
    <col min="12" max="15" width="4" style="12"/>
    <col min="16" max="16" width="4" style="12" hidden="1" customWidth="1"/>
    <col min="17" max="17" width="4.875" style="12" customWidth="1"/>
    <col min="18" max="18" width="3.75" style="12" hidden="1" customWidth="1"/>
    <col min="19" max="19" width="4.75" style="13" customWidth="1"/>
    <col min="20" max="20" width="3.75" style="12" hidden="1" customWidth="1"/>
    <col min="21" max="21" width="3.75" style="12" customWidth="1"/>
    <col min="22" max="27" width="4" style="12"/>
    <col min="28" max="28" width="3.625" style="12" customWidth="1"/>
    <col min="29" max="29" width="4" style="12" hidden="1" customWidth="1"/>
    <col min="30" max="33" width="4" style="12"/>
    <col min="34" max="34" width="4" style="13"/>
    <col min="35" max="39" width="4" style="12"/>
    <col min="40" max="40" width="4" style="12" hidden="1" customWidth="1"/>
    <col min="41" max="57" width="4" style="12"/>
    <col min="58" max="58" width="4.75" style="12" customWidth="1"/>
    <col min="59" max="16384" width="4" style="12"/>
  </cols>
  <sheetData>
    <row r="1" ht="21.15" hidden="1" spans="1:61">
      <c r="A1" s="14" t="s">
        <v>163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38"/>
    </row>
    <row r="2" ht="61" spans="1:61">
      <c r="A2" s="16" t="s">
        <v>164</v>
      </c>
      <c r="B2" s="17" t="s">
        <v>54</v>
      </c>
      <c r="C2" s="17"/>
      <c r="D2" s="17"/>
      <c r="E2" s="17"/>
      <c r="F2" s="17"/>
      <c r="G2" s="17"/>
      <c r="H2" s="17"/>
      <c r="I2" s="17"/>
      <c r="J2" s="17"/>
      <c r="K2" s="46" t="s">
        <v>58</v>
      </c>
      <c r="L2" s="46"/>
      <c r="M2" s="46"/>
      <c r="N2" s="46"/>
      <c r="O2" s="46"/>
      <c r="P2" s="65" t="s">
        <v>63</v>
      </c>
      <c r="Q2" s="65"/>
      <c r="R2" s="79" t="s">
        <v>68</v>
      </c>
      <c r="S2" s="79"/>
      <c r="T2" s="80" t="s">
        <v>47</v>
      </c>
      <c r="U2" s="80"/>
      <c r="V2" s="80"/>
      <c r="W2" s="80"/>
      <c r="X2" s="80"/>
      <c r="Y2" s="80"/>
      <c r="Z2" s="80"/>
      <c r="AA2" s="80"/>
      <c r="AB2" s="80"/>
      <c r="AC2" s="105" t="s">
        <v>77</v>
      </c>
      <c r="AD2" s="106" t="s">
        <v>77</v>
      </c>
      <c r="AE2" s="107"/>
      <c r="AF2" s="107"/>
      <c r="AG2" s="107"/>
      <c r="AH2" s="107"/>
      <c r="AI2" s="107"/>
      <c r="AJ2" s="107"/>
      <c r="AK2" s="107"/>
      <c r="AL2" s="107"/>
      <c r="AM2" s="125"/>
      <c r="AN2" s="126" t="s">
        <v>86</v>
      </c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39"/>
    </row>
    <row r="3" s="9" customFormat="1" ht="92" spans="1:61">
      <c r="A3" s="18" t="s">
        <v>165</v>
      </c>
      <c r="B3" s="19" t="s">
        <v>55</v>
      </c>
      <c r="C3" s="20"/>
      <c r="D3" s="20"/>
      <c r="E3" s="20"/>
      <c r="F3" s="20"/>
      <c r="G3" s="20" t="s">
        <v>59</v>
      </c>
      <c r="H3" s="20"/>
      <c r="I3" s="20"/>
      <c r="J3" s="47"/>
      <c r="K3" s="19"/>
      <c r="L3" s="20" t="s">
        <v>64</v>
      </c>
      <c r="M3" s="20" t="s">
        <v>69</v>
      </c>
      <c r="N3" s="20" t="s">
        <v>73</v>
      </c>
      <c r="O3" s="47" t="s">
        <v>78</v>
      </c>
      <c r="P3" s="19"/>
      <c r="Q3" s="47" t="s">
        <v>82</v>
      </c>
      <c r="R3" s="81"/>
      <c r="S3" s="82" t="s">
        <v>87</v>
      </c>
      <c r="T3" s="81"/>
      <c r="U3" s="19" t="s">
        <v>48</v>
      </c>
      <c r="V3" s="20" t="s">
        <v>92</v>
      </c>
      <c r="W3" s="20" t="s">
        <v>95</v>
      </c>
      <c r="X3" s="98" t="s">
        <v>98</v>
      </c>
      <c r="Y3" s="20" t="s">
        <v>101</v>
      </c>
      <c r="Z3" s="98" t="s">
        <v>104</v>
      </c>
      <c r="AA3" s="20" t="s">
        <v>107</v>
      </c>
      <c r="AB3" s="47" t="s">
        <v>110</v>
      </c>
      <c r="AC3" s="81"/>
      <c r="AD3" s="68" t="s">
        <v>113</v>
      </c>
      <c r="AE3" s="66" t="s">
        <v>115</v>
      </c>
      <c r="AF3" s="66" t="s">
        <v>117</v>
      </c>
      <c r="AG3" s="66" t="s">
        <v>119</v>
      </c>
      <c r="AH3" s="112" t="s">
        <v>121</v>
      </c>
      <c r="AI3" s="66" t="s">
        <v>123</v>
      </c>
      <c r="AJ3" s="66" t="s">
        <v>125</v>
      </c>
      <c r="AK3" s="66" t="s">
        <v>127</v>
      </c>
      <c r="AL3" s="66" t="s">
        <v>129</v>
      </c>
      <c r="AM3" s="67" t="s">
        <v>131</v>
      </c>
      <c r="AN3" s="81"/>
      <c r="AO3" s="129" t="s">
        <v>133</v>
      </c>
      <c r="AP3" s="130" t="s">
        <v>134</v>
      </c>
      <c r="AQ3" s="130"/>
      <c r="AR3" s="130"/>
      <c r="AS3" s="130"/>
      <c r="AT3" s="130" t="s">
        <v>136</v>
      </c>
      <c r="AU3" s="130" t="s">
        <v>138</v>
      </c>
      <c r="AV3" s="20" t="s">
        <v>140</v>
      </c>
      <c r="AW3" s="20" t="s">
        <v>142</v>
      </c>
      <c r="AX3" s="20" t="s">
        <v>144</v>
      </c>
      <c r="AY3" s="20"/>
      <c r="AZ3" s="20" t="s">
        <v>146</v>
      </c>
      <c r="BA3" s="20"/>
      <c r="BB3" s="20"/>
      <c r="BC3" s="20"/>
      <c r="BD3" s="20"/>
      <c r="BE3" s="20" t="s">
        <v>148</v>
      </c>
      <c r="BF3" s="20"/>
      <c r="BG3" s="20"/>
      <c r="BH3" s="20" t="s">
        <v>150</v>
      </c>
      <c r="BI3" s="140" t="s">
        <v>152</v>
      </c>
    </row>
    <row r="4" s="9" customFormat="1" ht="76" spans="1:61">
      <c r="A4" s="21"/>
      <c r="B4" s="22"/>
      <c r="C4" s="23"/>
      <c r="D4" s="23"/>
      <c r="E4" s="23"/>
      <c r="F4" s="23"/>
      <c r="G4" s="23"/>
      <c r="H4" s="23"/>
      <c r="I4" s="23"/>
      <c r="J4" s="48"/>
      <c r="K4" s="22"/>
      <c r="L4" s="23"/>
      <c r="M4" s="66"/>
      <c r="N4" s="66"/>
      <c r="O4" s="67"/>
      <c r="P4" s="68"/>
      <c r="Q4" s="67"/>
      <c r="R4" s="83"/>
      <c r="S4" s="84"/>
      <c r="T4" s="83"/>
      <c r="U4" s="68"/>
      <c r="V4" s="66"/>
      <c r="W4" s="66"/>
      <c r="X4" s="66"/>
      <c r="Y4" s="66"/>
      <c r="Z4" s="66"/>
      <c r="AA4" s="66"/>
      <c r="AB4" s="67"/>
      <c r="AC4" s="83"/>
      <c r="AD4" s="68"/>
      <c r="AE4" s="66"/>
      <c r="AF4" s="66"/>
      <c r="AG4" s="66"/>
      <c r="AH4" s="112"/>
      <c r="AI4" s="66"/>
      <c r="AJ4" s="66"/>
      <c r="AK4" s="66"/>
      <c r="AL4" s="66"/>
      <c r="AM4" s="67"/>
      <c r="AN4" s="83"/>
      <c r="AO4" s="68"/>
      <c r="AP4" s="66" t="s">
        <v>56</v>
      </c>
      <c r="AQ4" s="66" t="s">
        <v>60</v>
      </c>
      <c r="AR4" s="66" t="s">
        <v>65</v>
      </c>
      <c r="AS4" s="66" t="s">
        <v>70</v>
      </c>
      <c r="AT4" s="66"/>
      <c r="AU4" s="66"/>
      <c r="AV4" s="66"/>
      <c r="AW4" s="66"/>
      <c r="AX4" s="66" t="s">
        <v>74</v>
      </c>
      <c r="AY4" s="66" t="s">
        <v>79</v>
      </c>
      <c r="AZ4" s="66" t="s">
        <v>83</v>
      </c>
      <c r="BA4" s="66" t="s">
        <v>88</v>
      </c>
      <c r="BB4" s="66" t="s">
        <v>93</v>
      </c>
      <c r="BC4" s="66" t="s">
        <v>96</v>
      </c>
      <c r="BD4" s="66" t="s">
        <v>99</v>
      </c>
      <c r="BE4" s="66" t="s">
        <v>102</v>
      </c>
      <c r="BF4" s="66" t="s">
        <v>105</v>
      </c>
      <c r="BG4" s="66" t="s">
        <v>108</v>
      </c>
      <c r="BH4" s="66"/>
      <c r="BI4" s="141"/>
    </row>
    <row r="5" ht="28" spans="1:61">
      <c r="A5" s="24">
        <v>12</v>
      </c>
      <c r="B5" s="25" t="s">
        <v>62</v>
      </c>
      <c r="C5" s="26"/>
      <c r="D5" s="26"/>
      <c r="E5" s="40"/>
      <c r="F5" s="40"/>
      <c r="G5" s="26"/>
      <c r="H5" s="26"/>
      <c r="I5" s="26"/>
      <c r="J5" s="49"/>
      <c r="K5" s="50">
        <v>12</v>
      </c>
      <c r="L5" s="26"/>
      <c r="M5" s="30"/>
      <c r="N5" s="30"/>
      <c r="O5" s="69"/>
      <c r="P5" s="59">
        <v>12</v>
      </c>
      <c r="Q5" s="58"/>
      <c r="R5" s="85">
        <v>12</v>
      </c>
      <c r="S5" s="86"/>
      <c r="T5" s="85">
        <v>12</v>
      </c>
      <c r="U5" s="99"/>
      <c r="V5" s="60"/>
      <c r="W5" s="60"/>
      <c r="X5" s="60"/>
      <c r="Y5" s="60"/>
      <c r="Z5" s="60"/>
      <c r="AA5" s="60"/>
      <c r="AB5" s="69"/>
      <c r="AC5" s="85">
        <v>12</v>
      </c>
      <c r="AD5" s="99"/>
      <c r="AE5" s="60"/>
      <c r="AF5" s="60"/>
      <c r="AG5" s="60"/>
      <c r="AH5" s="113"/>
      <c r="AI5" s="60"/>
      <c r="AJ5" s="60"/>
      <c r="AK5" s="60"/>
      <c r="AL5" s="60"/>
      <c r="AM5" s="69"/>
      <c r="AN5" s="85">
        <v>12</v>
      </c>
      <c r="AO5" s="29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142"/>
    </row>
    <row r="6" ht="33.75" customHeight="1" spans="1:61">
      <c r="A6" s="24">
        <v>11</v>
      </c>
      <c r="B6" s="27"/>
      <c r="C6" s="28" t="s">
        <v>67</v>
      </c>
      <c r="D6" s="26"/>
      <c r="E6" s="40"/>
      <c r="F6" s="40"/>
      <c r="G6" s="28" t="s">
        <v>166</v>
      </c>
      <c r="H6" s="26"/>
      <c r="I6" s="51"/>
      <c r="J6" s="52"/>
      <c r="K6" s="50">
        <v>11</v>
      </c>
      <c r="L6" s="53"/>
      <c r="M6" s="60"/>
      <c r="N6" s="30"/>
      <c r="O6" s="69"/>
      <c r="P6" s="59">
        <v>11</v>
      </c>
      <c r="Q6" s="87" t="s">
        <v>167</v>
      </c>
      <c r="R6" s="85">
        <v>11</v>
      </c>
      <c r="S6" s="86"/>
      <c r="T6" s="85">
        <v>11</v>
      </c>
      <c r="U6" s="100" t="s">
        <v>168</v>
      </c>
      <c r="V6" s="60"/>
      <c r="W6" s="60"/>
      <c r="X6" s="60"/>
      <c r="Y6" s="60"/>
      <c r="Z6" s="60"/>
      <c r="AA6" s="60"/>
      <c r="AB6" s="71" t="s">
        <v>168</v>
      </c>
      <c r="AC6" s="85">
        <v>11</v>
      </c>
      <c r="AD6" s="99"/>
      <c r="AE6" s="60"/>
      <c r="AF6" s="60"/>
      <c r="AG6" s="60"/>
      <c r="AH6" s="113"/>
      <c r="AI6" s="60"/>
      <c r="AJ6" s="60"/>
      <c r="AK6" s="60"/>
      <c r="AL6" s="60"/>
      <c r="AM6" s="69"/>
      <c r="AN6" s="85">
        <v>11</v>
      </c>
      <c r="AO6" s="29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142"/>
    </row>
    <row r="7" ht="68" spans="1:61">
      <c r="A7" s="24">
        <v>10</v>
      </c>
      <c r="B7" s="27"/>
      <c r="C7" s="26"/>
      <c r="D7" s="28" t="s">
        <v>85</v>
      </c>
      <c r="E7" s="41"/>
      <c r="F7" s="41"/>
      <c r="G7" s="28"/>
      <c r="H7" s="26"/>
      <c r="I7" s="51"/>
      <c r="J7" s="52"/>
      <c r="K7" s="50">
        <v>10</v>
      </c>
      <c r="L7" s="54" t="s">
        <v>169</v>
      </c>
      <c r="M7" s="70" t="s">
        <v>170</v>
      </c>
      <c r="N7" s="70" t="s">
        <v>171</v>
      </c>
      <c r="O7" s="69"/>
      <c r="P7" s="59">
        <v>10</v>
      </c>
      <c r="Q7" s="88"/>
      <c r="R7" s="85">
        <v>10</v>
      </c>
      <c r="S7" s="86" t="s">
        <v>97</v>
      </c>
      <c r="T7" s="85">
        <v>10</v>
      </c>
      <c r="U7" s="100" t="s">
        <v>171</v>
      </c>
      <c r="V7" s="70" t="s">
        <v>171</v>
      </c>
      <c r="W7" s="70" t="s">
        <v>171</v>
      </c>
      <c r="X7" s="70" t="s">
        <v>171</v>
      </c>
      <c r="Y7" s="60"/>
      <c r="Z7" s="70" t="s">
        <v>171</v>
      </c>
      <c r="AA7" s="60"/>
      <c r="AB7" s="71" t="s">
        <v>171</v>
      </c>
      <c r="AC7" s="85">
        <v>10</v>
      </c>
      <c r="AD7" s="99"/>
      <c r="AE7" s="60"/>
      <c r="AF7" s="70" t="s">
        <v>171</v>
      </c>
      <c r="AG7" s="60"/>
      <c r="AH7" s="113" t="s">
        <v>172</v>
      </c>
      <c r="AI7" s="70" t="s">
        <v>171</v>
      </c>
      <c r="AJ7" s="70"/>
      <c r="AK7" s="53"/>
      <c r="AL7" s="70" t="s">
        <v>171</v>
      </c>
      <c r="AM7" s="69"/>
      <c r="AN7" s="85">
        <v>10</v>
      </c>
      <c r="AO7" s="100" t="s">
        <v>100</v>
      </c>
      <c r="AP7" s="70" t="s">
        <v>100</v>
      </c>
      <c r="AQ7" s="70" t="s">
        <v>100</v>
      </c>
      <c r="AR7" s="30"/>
      <c r="AS7" s="30"/>
      <c r="AT7" s="70" t="s">
        <v>100</v>
      </c>
      <c r="AU7" s="60"/>
      <c r="AV7" s="70" t="s">
        <v>100</v>
      </c>
      <c r="AW7" s="70" t="s">
        <v>100</v>
      </c>
      <c r="AX7" s="30"/>
      <c r="AY7" s="30"/>
      <c r="AZ7" s="70" t="s">
        <v>100</v>
      </c>
      <c r="BA7" s="30"/>
      <c r="BB7" s="30"/>
      <c r="BC7" s="30"/>
      <c r="BD7" s="30"/>
      <c r="BE7" s="30"/>
      <c r="BF7" s="30"/>
      <c r="BG7" s="30"/>
      <c r="BH7" s="70" t="s">
        <v>100</v>
      </c>
      <c r="BI7" s="143" t="s">
        <v>100</v>
      </c>
    </row>
    <row r="8" ht="22.5" customHeight="1" spans="1:61">
      <c r="A8" s="24">
        <v>9</v>
      </c>
      <c r="B8" s="27"/>
      <c r="C8" s="26"/>
      <c r="D8" s="28"/>
      <c r="E8" s="42"/>
      <c r="F8" s="41"/>
      <c r="G8" s="28"/>
      <c r="H8" s="28" t="s">
        <v>173</v>
      </c>
      <c r="I8" s="26"/>
      <c r="J8" s="52"/>
      <c r="K8" s="50">
        <v>9</v>
      </c>
      <c r="L8" s="54" t="s">
        <v>109</v>
      </c>
      <c r="M8" s="70" t="s">
        <v>116</v>
      </c>
      <c r="N8" s="70" t="s">
        <v>120</v>
      </c>
      <c r="O8" s="71" t="s">
        <v>120</v>
      </c>
      <c r="P8" s="59">
        <v>9</v>
      </c>
      <c r="Q8" s="71" t="s">
        <v>118</v>
      </c>
      <c r="R8" s="85">
        <v>9</v>
      </c>
      <c r="S8" s="86" t="s">
        <v>174</v>
      </c>
      <c r="T8" s="85">
        <v>9</v>
      </c>
      <c r="U8" s="100" t="s">
        <v>120</v>
      </c>
      <c r="V8" s="70" t="s">
        <v>120</v>
      </c>
      <c r="W8" s="70" t="s">
        <v>120</v>
      </c>
      <c r="X8" s="70" t="s">
        <v>120</v>
      </c>
      <c r="Y8" s="70" t="s">
        <v>120</v>
      </c>
      <c r="Z8" s="70" t="s">
        <v>120</v>
      </c>
      <c r="AA8" s="70" t="s">
        <v>120</v>
      </c>
      <c r="AB8" s="71" t="s">
        <v>120</v>
      </c>
      <c r="AC8" s="85">
        <v>9</v>
      </c>
      <c r="AD8" s="100" t="s">
        <v>120</v>
      </c>
      <c r="AE8" s="70" t="s">
        <v>120</v>
      </c>
      <c r="AF8" s="70" t="s">
        <v>120</v>
      </c>
      <c r="AG8" s="70" t="s">
        <v>120</v>
      </c>
      <c r="AH8" s="113"/>
      <c r="AI8" s="70" t="s">
        <v>120</v>
      </c>
      <c r="AJ8" s="70" t="s">
        <v>120</v>
      </c>
      <c r="AK8" s="54" t="s">
        <v>120</v>
      </c>
      <c r="AL8" s="70" t="s">
        <v>120</v>
      </c>
      <c r="AM8" s="71" t="s">
        <v>120</v>
      </c>
      <c r="AN8" s="85">
        <v>9</v>
      </c>
      <c r="AO8" s="100" t="s">
        <v>122</v>
      </c>
      <c r="AP8" s="70" t="s">
        <v>122</v>
      </c>
      <c r="AQ8" s="70" t="s">
        <v>122</v>
      </c>
      <c r="AR8" s="70" t="s">
        <v>122</v>
      </c>
      <c r="AS8" s="70" t="s">
        <v>122</v>
      </c>
      <c r="AT8" s="70" t="s">
        <v>122</v>
      </c>
      <c r="AU8" s="70" t="s">
        <v>122</v>
      </c>
      <c r="AV8" s="70" t="s">
        <v>122</v>
      </c>
      <c r="AW8" s="70" t="s">
        <v>122</v>
      </c>
      <c r="AX8" s="70" t="s">
        <v>120</v>
      </c>
      <c r="AY8" s="70" t="s">
        <v>120</v>
      </c>
      <c r="AZ8" s="70" t="s">
        <v>122</v>
      </c>
      <c r="BA8" s="70" t="s">
        <v>122</v>
      </c>
      <c r="BB8" s="70" t="s">
        <v>122</v>
      </c>
      <c r="BC8" s="70" t="s">
        <v>122</v>
      </c>
      <c r="BD8" s="134"/>
      <c r="BE8" s="70" t="s">
        <v>122</v>
      </c>
      <c r="BF8" s="70" t="s">
        <v>120</v>
      </c>
      <c r="BG8" s="70" t="s">
        <v>122</v>
      </c>
      <c r="BH8" s="70" t="s">
        <v>122</v>
      </c>
      <c r="BI8" s="143" t="s">
        <v>122</v>
      </c>
    </row>
    <row r="9" ht="26" spans="1:61">
      <c r="A9" s="24">
        <v>8</v>
      </c>
      <c r="B9" s="27"/>
      <c r="C9" s="26"/>
      <c r="D9" s="28"/>
      <c r="E9" s="28" t="s">
        <v>106</v>
      </c>
      <c r="F9" s="41"/>
      <c r="G9" s="26"/>
      <c r="H9" s="28"/>
      <c r="I9" s="28" t="s">
        <v>106</v>
      </c>
      <c r="J9" s="55"/>
      <c r="K9" s="50">
        <v>8</v>
      </c>
      <c r="L9" s="54"/>
      <c r="M9" s="70"/>
      <c r="N9" s="70"/>
      <c r="O9" s="71"/>
      <c r="P9" s="59">
        <v>8</v>
      </c>
      <c r="Q9" s="71"/>
      <c r="R9" s="85">
        <v>8</v>
      </c>
      <c r="S9" s="86"/>
      <c r="T9" s="85">
        <v>8</v>
      </c>
      <c r="U9" s="100"/>
      <c r="V9" s="70"/>
      <c r="W9" s="70"/>
      <c r="X9" s="70"/>
      <c r="Y9" s="70"/>
      <c r="Z9" s="70"/>
      <c r="AA9" s="70"/>
      <c r="AB9" s="71"/>
      <c r="AC9" s="85">
        <v>8</v>
      </c>
      <c r="AD9" s="100"/>
      <c r="AE9" s="70"/>
      <c r="AF9" s="70"/>
      <c r="AG9" s="70"/>
      <c r="AH9" s="113"/>
      <c r="AI9" s="70"/>
      <c r="AJ9" s="70"/>
      <c r="AK9" s="54"/>
      <c r="AL9" s="70"/>
      <c r="AM9" s="71"/>
      <c r="AN9" s="85">
        <v>8</v>
      </c>
      <c r="AO9" s="10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134"/>
      <c r="BE9" s="70"/>
      <c r="BF9" s="70"/>
      <c r="BG9" s="70"/>
      <c r="BH9" s="70"/>
      <c r="BI9" s="143"/>
    </row>
    <row r="10" ht="13.5" customHeight="1" spans="1:61">
      <c r="A10" s="24">
        <v>7</v>
      </c>
      <c r="B10" s="27"/>
      <c r="C10" s="26"/>
      <c r="D10" s="26"/>
      <c r="E10" s="28"/>
      <c r="F10" s="43"/>
      <c r="G10" s="26"/>
      <c r="H10" s="28"/>
      <c r="I10" s="28"/>
      <c r="J10" s="56"/>
      <c r="K10" s="50">
        <v>7</v>
      </c>
      <c r="L10" s="54" t="s">
        <v>126</v>
      </c>
      <c r="M10" s="70" t="s">
        <v>128</v>
      </c>
      <c r="N10" s="70" t="s">
        <v>50</v>
      </c>
      <c r="O10" s="71" t="s">
        <v>50</v>
      </c>
      <c r="P10" s="59">
        <v>7</v>
      </c>
      <c r="Q10" s="71" t="s">
        <v>130</v>
      </c>
      <c r="R10" s="85">
        <v>7</v>
      </c>
      <c r="S10" s="86" t="s">
        <v>132</v>
      </c>
      <c r="T10" s="85">
        <v>7</v>
      </c>
      <c r="U10" s="100" t="s">
        <v>50</v>
      </c>
      <c r="V10" s="70" t="s">
        <v>50</v>
      </c>
      <c r="W10" s="70" t="s">
        <v>50</v>
      </c>
      <c r="X10" s="70" t="s">
        <v>50</v>
      </c>
      <c r="Y10" s="70" t="s">
        <v>50</v>
      </c>
      <c r="Z10" s="70" t="s">
        <v>50</v>
      </c>
      <c r="AA10" s="70" t="s">
        <v>50</v>
      </c>
      <c r="AB10" s="71" t="s">
        <v>50</v>
      </c>
      <c r="AC10" s="85">
        <v>7</v>
      </c>
      <c r="AD10" s="100" t="s">
        <v>50</v>
      </c>
      <c r="AE10" s="70" t="s">
        <v>50</v>
      </c>
      <c r="AF10" s="70" t="s">
        <v>50</v>
      </c>
      <c r="AG10" s="70" t="s">
        <v>50</v>
      </c>
      <c r="AH10" s="113" t="s">
        <v>135</v>
      </c>
      <c r="AI10" s="70" t="s">
        <v>50</v>
      </c>
      <c r="AJ10" s="114" t="s">
        <v>50</v>
      </c>
      <c r="AK10" s="54" t="s">
        <v>50</v>
      </c>
      <c r="AL10" s="70" t="s">
        <v>50</v>
      </c>
      <c r="AM10" s="71" t="s">
        <v>50</v>
      </c>
      <c r="AN10" s="85">
        <v>7</v>
      </c>
      <c r="AO10" s="100"/>
      <c r="AP10" s="70"/>
      <c r="AQ10" s="70"/>
      <c r="AR10" s="70"/>
      <c r="AS10" s="70"/>
      <c r="AT10" s="70"/>
      <c r="AU10" s="70"/>
      <c r="AV10" s="70"/>
      <c r="AW10" s="70"/>
      <c r="AX10" s="70" t="s">
        <v>50</v>
      </c>
      <c r="AY10" s="70" t="s">
        <v>50</v>
      </c>
      <c r="AZ10" s="70"/>
      <c r="BA10" s="70"/>
      <c r="BB10" s="70"/>
      <c r="BC10" s="70"/>
      <c r="BD10" s="70" t="s">
        <v>50</v>
      </c>
      <c r="BE10" s="70"/>
      <c r="BF10" s="70" t="s">
        <v>50</v>
      </c>
      <c r="BG10" s="70"/>
      <c r="BH10" s="70"/>
      <c r="BI10" s="143"/>
    </row>
    <row r="11" ht="13.5" customHeight="1" spans="1:61">
      <c r="A11" s="24">
        <v>6</v>
      </c>
      <c r="B11" s="27"/>
      <c r="C11" s="26"/>
      <c r="D11" s="26"/>
      <c r="E11" s="28"/>
      <c r="F11" s="28" t="s">
        <v>124</v>
      </c>
      <c r="G11" s="26"/>
      <c r="H11" s="26"/>
      <c r="I11" s="28"/>
      <c r="J11" s="57" t="s">
        <v>124</v>
      </c>
      <c r="K11" s="50">
        <v>6</v>
      </c>
      <c r="L11" s="54"/>
      <c r="M11" s="70"/>
      <c r="N11" s="70"/>
      <c r="O11" s="71"/>
      <c r="P11" s="59">
        <v>6</v>
      </c>
      <c r="Q11" s="71"/>
      <c r="R11" s="85">
        <v>6</v>
      </c>
      <c r="S11" s="86"/>
      <c r="T11" s="85">
        <v>6</v>
      </c>
      <c r="U11" s="100"/>
      <c r="V11" s="70"/>
      <c r="W11" s="70"/>
      <c r="X11" s="70"/>
      <c r="Y11" s="70"/>
      <c r="Z11" s="70"/>
      <c r="AA11" s="70"/>
      <c r="AB11" s="71"/>
      <c r="AC11" s="85">
        <v>6</v>
      </c>
      <c r="AD11" s="100"/>
      <c r="AE11" s="70"/>
      <c r="AF11" s="70"/>
      <c r="AG11" s="70"/>
      <c r="AH11" s="113"/>
      <c r="AI11" s="70"/>
      <c r="AJ11" s="115"/>
      <c r="AK11" s="54"/>
      <c r="AL11" s="70"/>
      <c r="AM11" s="71"/>
      <c r="AN11" s="85">
        <v>6</v>
      </c>
      <c r="AO11" s="100" t="s">
        <v>137</v>
      </c>
      <c r="AP11" s="70" t="s">
        <v>137</v>
      </c>
      <c r="AQ11" s="70" t="s">
        <v>137</v>
      </c>
      <c r="AR11" s="70" t="s">
        <v>137</v>
      </c>
      <c r="AS11" s="70" t="s">
        <v>137</v>
      </c>
      <c r="AT11" s="70" t="s">
        <v>137</v>
      </c>
      <c r="AU11" s="70" t="s">
        <v>137</v>
      </c>
      <c r="AV11" s="70" t="s">
        <v>137</v>
      </c>
      <c r="AW11" s="70" t="s">
        <v>137</v>
      </c>
      <c r="AX11" s="70"/>
      <c r="AY11" s="70"/>
      <c r="AZ11" s="70" t="s">
        <v>137</v>
      </c>
      <c r="BA11" s="70" t="s">
        <v>137</v>
      </c>
      <c r="BB11" s="70" t="s">
        <v>137</v>
      </c>
      <c r="BC11" s="70" t="s">
        <v>137</v>
      </c>
      <c r="BD11" s="70"/>
      <c r="BE11" s="70" t="s">
        <v>137</v>
      </c>
      <c r="BF11" s="70"/>
      <c r="BG11" s="70" t="s">
        <v>137</v>
      </c>
      <c r="BH11" s="70" t="s">
        <v>137</v>
      </c>
      <c r="BI11" s="143" t="s">
        <v>137</v>
      </c>
    </row>
    <row r="12" ht="16.8" spans="1:61">
      <c r="A12" s="24">
        <v>5</v>
      </c>
      <c r="B12" s="27"/>
      <c r="C12" s="26"/>
      <c r="D12" s="26"/>
      <c r="E12" s="28"/>
      <c r="F12" s="28"/>
      <c r="G12" s="26"/>
      <c r="H12" s="26"/>
      <c r="I12" s="28"/>
      <c r="J12" s="57"/>
      <c r="K12" s="50">
        <v>5</v>
      </c>
      <c r="L12" s="54"/>
      <c r="M12" s="70"/>
      <c r="N12" s="70"/>
      <c r="O12" s="71"/>
      <c r="P12" s="59">
        <v>5</v>
      </c>
      <c r="Q12" s="71"/>
      <c r="R12" s="85">
        <v>5</v>
      </c>
      <c r="S12" s="86"/>
      <c r="T12" s="85">
        <v>5</v>
      </c>
      <c r="U12" s="100"/>
      <c r="V12" s="70"/>
      <c r="W12" s="70"/>
      <c r="X12" s="70"/>
      <c r="Y12" s="70"/>
      <c r="Z12" s="70"/>
      <c r="AA12" s="70"/>
      <c r="AB12" s="71"/>
      <c r="AC12" s="85">
        <v>5</v>
      </c>
      <c r="AD12" s="100"/>
      <c r="AE12" s="70"/>
      <c r="AF12" s="70"/>
      <c r="AG12" s="70"/>
      <c r="AH12" s="116" t="s">
        <v>149</v>
      </c>
      <c r="AI12" s="70"/>
      <c r="AJ12" s="117"/>
      <c r="AK12" s="54"/>
      <c r="AL12" s="70"/>
      <c r="AM12" s="71"/>
      <c r="AN12" s="85">
        <v>5</v>
      </c>
      <c r="AO12" s="10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143"/>
    </row>
    <row r="13" ht="33.75" customHeight="1" spans="1:61">
      <c r="A13" s="24">
        <v>4</v>
      </c>
      <c r="B13" s="27"/>
      <c r="C13" s="26"/>
      <c r="D13" s="26"/>
      <c r="E13" s="40"/>
      <c r="F13" s="28"/>
      <c r="G13" s="26"/>
      <c r="H13" s="26"/>
      <c r="I13" s="26"/>
      <c r="J13" s="57"/>
      <c r="K13" s="50">
        <v>4</v>
      </c>
      <c r="L13" s="54" t="s">
        <v>139</v>
      </c>
      <c r="M13" s="70" t="s">
        <v>141</v>
      </c>
      <c r="N13" s="70" t="s">
        <v>147</v>
      </c>
      <c r="O13" s="71" t="s">
        <v>147</v>
      </c>
      <c r="P13" s="59">
        <v>4</v>
      </c>
      <c r="Q13" s="71" t="s">
        <v>143</v>
      </c>
      <c r="R13" s="85">
        <v>4</v>
      </c>
      <c r="S13" s="86" t="s">
        <v>175</v>
      </c>
      <c r="T13" s="85">
        <v>4</v>
      </c>
      <c r="U13" s="100" t="s">
        <v>147</v>
      </c>
      <c r="V13" s="70" t="s">
        <v>147</v>
      </c>
      <c r="W13" s="70" t="s">
        <v>147</v>
      </c>
      <c r="X13" s="70" t="s">
        <v>147</v>
      </c>
      <c r="Y13" s="70" t="s">
        <v>147</v>
      </c>
      <c r="Z13" s="70" t="s">
        <v>147</v>
      </c>
      <c r="AA13" s="70" t="s">
        <v>147</v>
      </c>
      <c r="AB13" s="71" t="s">
        <v>147</v>
      </c>
      <c r="AC13" s="85">
        <v>4</v>
      </c>
      <c r="AD13" s="100" t="s">
        <v>147</v>
      </c>
      <c r="AE13" s="70" t="s">
        <v>147</v>
      </c>
      <c r="AF13" s="70" t="s">
        <v>147</v>
      </c>
      <c r="AG13" s="70" t="s">
        <v>147</v>
      </c>
      <c r="AH13" s="118"/>
      <c r="AI13" s="70" t="s">
        <v>176</v>
      </c>
      <c r="AJ13" s="114" t="s">
        <v>177</v>
      </c>
      <c r="AK13" s="54" t="s">
        <v>147</v>
      </c>
      <c r="AL13" s="70" t="s">
        <v>147</v>
      </c>
      <c r="AM13" s="71" t="s">
        <v>147</v>
      </c>
      <c r="AN13" s="85">
        <v>4</v>
      </c>
      <c r="AO13" s="100" t="s">
        <v>151</v>
      </c>
      <c r="AP13" s="70" t="s">
        <v>151</v>
      </c>
      <c r="AQ13" s="70" t="s">
        <v>151</v>
      </c>
      <c r="AR13" s="70" t="s">
        <v>151</v>
      </c>
      <c r="AS13" s="70" t="s">
        <v>151</v>
      </c>
      <c r="AT13" s="70" t="s">
        <v>151</v>
      </c>
      <c r="AU13" s="70" t="s">
        <v>151</v>
      </c>
      <c r="AV13" s="70" t="s">
        <v>151</v>
      </c>
      <c r="AW13" s="70" t="s">
        <v>151</v>
      </c>
      <c r="AX13" s="70" t="s">
        <v>147</v>
      </c>
      <c r="AY13" s="133"/>
      <c r="AZ13" s="70" t="s">
        <v>151</v>
      </c>
      <c r="BA13" s="70" t="s">
        <v>151</v>
      </c>
      <c r="BB13" s="70" t="s">
        <v>151</v>
      </c>
      <c r="BC13" s="70" t="s">
        <v>151</v>
      </c>
      <c r="BD13" s="70" t="s">
        <v>147</v>
      </c>
      <c r="BE13" s="70" t="s">
        <v>151</v>
      </c>
      <c r="BF13" s="70" t="s">
        <v>147</v>
      </c>
      <c r="BG13" s="70" t="s">
        <v>151</v>
      </c>
      <c r="BH13" s="70" t="s">
        <v>151</v>
      </c>
      <c r="BI13" s="143" t="s">
        <v>151</v>
      </c>
    </row>
    <row r="14" ht="55" spans="1:61">
      <c r="A14" s="24">
        <v>3</v>
      </c>
      <c r="B14" s="29"/>
      <c r="C14" s="30"/>
      <c r="D14" s="30"/>
      <c r="E14" s="44"/>
      <c r="F14" s="44"/>
      <c r="G14" s="30"/>
      <c r="H14" s="30"/>
      <c r="I14" s="30"/>
      <c r="J14" s="58"/>
      <c r="K14" s="59">
        <v>3</v>
      </c>
      <c r="L14" s="60"/>
      <c r="M14" s="60"/>
      <c r="N14" s="70"/>
      <c r="O14" s="71"/>
      <c r="P14" s="59">
        <v>3</v>
      </c>
      <c r="Q14" s="58"/>
      <c r="R14" s="85">
        <v>3</v>
      </c>
      <c r="S14" s="89" t="s">
        <v>178</v>
      </c>
      <c r="T14" s="85">
        <v>3</v>
      </c>
      <c r="U14" s="100"/>
      <c r="V14" s="70"/>
      <c r="W14" s="70"/>
      <c r="X14" s="70"/>
      <c r="Y14" s="70"/>
      <c r="Z14" s="70"/>
      <c r="AA14" s="70"/>
      <c r="AB14" s="71"/>
      <c r="AC14" s="85">
        <v>3</v>
      </c>
      <c r="AD14" s="100"/>
      <c r="AE14" s="70"/>
      <c r="AF14" s="70"/>
      <c r="AG14" s="70"/>
      <c r="AH14" s="119" t="s">
        <v>179</v>
      </c>
      <c r="AI14" s="70"/>
      <c r="AJ14" s="117"/>
      <c r="AK14" s="54"/>
      <c r="AL14" s="70"/>
      <c r="AM14" s="71"/>
      <c r="AN14" s="85">
        <v>3</v>
      </c>
      <c r="AO14" s="100"/>
      <c r="AP14" s="70"/>
      <c r="AQ14" s="70"/>
      <c r="AR14" s="70"/>
      <c r="AS14" s="70"/>
      <c r="AT14" s="70"/>
      <c r="AU14" s="70"/>
      <c r="AV14" s="70"/>
      <c r="AW14" s="70"/>
      <c r="AX14" s="70"/>
      <c r="AY14" s="133"/>
      <c r="AZ14" s="70"/>
      <c r="BA14" s="70"/>
      <c r="BB14" s="70"/>
      <c r="BC14" s="70"/>
      <c r="BD14" s="70"/>
      <c r="BE14" s="70"/>
      <c r="BF14" s="70"/>
      <c r="BG14" s="70"/>
      <c r="BH14" s="70"/>
      <c r="BI14" s="143"/>
    </row>
    <row r="15" ht="26" spans="1:61">
      <c r="A15" s="24">
        <v>2</v>
      </c>
      <c r="B15" s="29"/>
      <c r="C15" s="30"/>
      <c r="D15" s="30"/>
      <c r="E15" s="44"/>
      <c r="F15" s="44"/>
      <c r="G15" s="30"/>
      <c r="H15" s="30"/>
      <c r="I15" s="30"/>
      <c r="J15" s="58"/>
      <c r="K15" s="59">
        <v>2</v>
      </c>
      <c r="L15" s="30"/>
      <c r="M15" s="72" t="s">
        <v>153</v>
      </c>
      <c r="N15" s="73"/>
      <c r="O15" s="74"/>
      <c r="P15" s="75">
        <v>2</v>
      </c>
      <c r="Q15" s="90"/>
      <c r="R15" s="91">
        <v>2</v>
      </c>
      <c r="S15" s="92"/>
      <c r="T15" s="91">
        <v>2</v>
      </c>
      <c r="U15" s="101" t="s">
        <v>153</v>
      </c>
      <c r="V15" s="72" t="s">
        <v>153</v>
      </c>
      <c r="W15" s="72" t="s">
        <v>153</v>
      </c>
      <c r="X15" s="72" t="s">
        <v>153</v>
      </c>
      <c r="Y15" s="72" t="s">
        <v>153</v>
      </c>
      <c r="Z15" s="72" t="s">
        <v>153</v>
      </c>
      <c r="AA15" s="72" t="s">
        <v>153</v>
      </c>
      <c r="AB15" s="104" t="s">
        <v>153</v>
      </c>
      <c r="AC15" s="85">
        <v>2</v>
      </c>
      <c r="AD15" s="100" t="s">
        <v>153</v>
      </c>
      <c r="AE15" s="70" t="s">
        <v>153</v>
      </c>
      <c r="AF15" s="70" t="s">
        <v>153</v>
      </c>
      <c r="AG15" s="114" t="s">
        <v>153</v>
      </c>
      <c r="AH15" s="113" t="s">
        <v>180</v>
      </c>
      <c r="AI15" s="120" t="s">
        <v>181</v>
      </c>
      <c r="AJ15" s="120" t="s">
        <v>182</v>
      </c>
      <c r="AK15" s="53"/>
      <c r="AL15" s="70" t="s">
        <v>153</v>
      </c>
      <c r="AM15" s="71" t="s">
        <v>180</v>
      </c>
      <c r="AN15" s="85">
        <v>2</v>
      </c>
      <c r="AO15" s="131"/>
      <c r="AP15" s="70" t="s">
        <v>153</v>
      </c>
      <c r="AQ15" s="70" t="s">
        <v>153</v>
      </c>
      <c r="AR15" s="30"/>
      <c r="AS15" s="70" t="s">
        <v>153</v>
      </c>
      <c r="AT15" s="70" t="s">
        <v>153</v>
      </c>
      <c r="AU15" s="70" t="s">
        <v>153</v>
      </c>
      <c r="AV15" s="70" t="s">
        <v>153</v>
      </c>
      <c r="AW15" s="30"/>
      <c r="AX15" s="70" t="s">
        <v>153</v>
      </c>
      <c r="AY15" s="30"/>
      <c r="AZ15" s="120" t="s">
        <v>153</v>
      </c>
      <c r="BA15" s="72" t="s">
        <v>153</v>
      </c>
      <c r="BB15" s="70" t="s">
        <v>153</v>
      </c>
      <c r="BC15" s="70" t="s">
        <v>153</v>
      </c>
      <c r="BD15" s="114" t="s">
        <v>153</v>
      </c>
      <c r="BE15" s="114" t="s">
        <v>153</v>
      </c>
      <c r="BF15" s="70" t="s">
        <v>153</v>
      </c>
      <c r="BG15" s="114" t="s">
        <v>153</v>
      </c>
      <c r="BH15" s="133"/>
      <c r="BI15" s="143" t="s">
        <v>153</v>
      </c>
    </row>
    <row r="16" ht="26.75" spans="1:61">
      <c r="A16" s="31">
        <v>1</v>
      </c>
      <c r="B16" s="32"/>
      <c r="C16" s="33"/>
      <c r="D16" s="33"/>
      <c r="E16" s="45"/>
      <c r="F16" s="45"/>
      <c r="G16" s="33"/>
      <c r="H16" s="33"/>
      <c r="I16" s="33"/>
      <c r="J16" s="61"/>
      <c r="K16" s="62">
        <v>1</v>
      </c>
      <c r="L16" s="33"/>
      <c r="M16" s="76"/>
      <c r="N16" s="76"/>
      <c r="O16" s="77"/>
      <c r="P16" s="78">
        <v>1</v>
      </c>
      <c r="Q16" s="93"/>
      <c r="R16" s="94">
        <v>1</v>
      </c>
      <c r="S16" s="95"/>
      <c r="T16" s="94">
        <v>1</v>
      </c>
      <c r="U16" s="102"/>
      <c r="V16" s="103"/>
      <c r="W16" s="103"/>
      <c r="X16" s="76"/>
      <c r="Y16" s="76"/>
      <c r="Z16" s="76"/>
      <c r="AA16" s="76"/>
      <c r="AB16" s="93"/>
      <c r="AC16" s="108">
        <v>1</v>
      </c>
      <c r="AD16" s="32"/>
      <c r="AE16" s="33"/>
      <c r="AF16" s="33"/>
      <c r="AG16" s="121"/>
      <c r="AH16" s="122"/>
      <c r="AI16" s="123"/>
      <c r="AJ16" s="123"/>
      <c r="AK16" s="127"/>
      <c r="AL16" s="33"/>
      <c r="AM16" s="128"/>
      <c r="AN16" s="108">
        <v>1</v>
      </c>
      <c r="AO16" s="132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3"/>
      <c r="BA16" s="127"/>
      <c r="BB16" s="127"/>
      <c r="BC16" s="127"/>
      <c r="BD16" s="121"/>
      <c r="BE16" s="121"/>
      <c r="BF16" s="136"/>
      <c r="BG16" s="121"/>
      <c r="BH16" s="136"/>
      <c r="BI16" s="144"/>
    </row>
    <row r="17" ht="16.8"/>
    <row r="18" ht="16.8" spans="1:61">
      <c r="A18" s="34" t="s">
        <v>147</v>
      </c>
      <c r="B18" s="35"/>
      <c r="C18" s="35"/>
      <c r="D18" s="35"/>
      <c r="E18" s="35"/>
      <c r="F18" s="35" t="s">
        <v>50</v>
      </c>
      <c r="G18" s="35"/>
      <c r="H18" s="35"/>
      <c r="I18" s="35"/>
      <c r="J18" s="35"/>
      <c r="K18" s="63"/>
      <c r="L18" s="35" t="s">
        <v>120</v>
      </c>
      <c r="M18" s="35"/>
      <c r="N18" s="35"/>
      <c r="O18" s="35"/>
      <c r="P18" s="35"/>
      <c r="Q18" s="35"/>
      <c r="R18" s="63"/>
      <c r="S18" s="96" t="s">
        <v>183</v>
      </c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109"/>
      <c r="BD18" s="135"/>
      <c r="BE18" s="135"/>
      <c r="BF18" s="135"/>
      <c r="BG18" s="137"/>
      <c r="BH18" s="137"/>
      <c r="BI18" s="137"/>
    </row>
    <row r="19" ht="16.8" spans="1:30">
      <c r="A19" s="36" t="s">
        <v>184</v>
      </c>
      <c r="B19" s="37"/>
      <c r="C19" s="37"/>
      <c r="D19" s="37"/>
      <c r="E19" s="37"/>
      <c r="F19" s="37" t="s">
        <v>185</v>
      </c>
      <c r="G19" s="37"/>
      <c r="H19" s="37"/>
      <c r="I19" s="37"/>
      <c r="J19" s="37"/>
      <c r="K19" s="64"/>
      <c r="L19" s="37" t="s">
        <v>186</v>
      </c>
      <c r="M19" s="37"/>
      <c r="N19" s="37"/>
      <c r="O19" s="37"/>
      <c r="P19" s="37"/>
      <c r="Q19" s="37"/>
      <c r="R19" s="64"/>
      <c r="S19" s="37" t="s">
        <v>187</v>
      </c>
      <c r="T19" s="37"/>
      <c r="U19" s="37"/>
      <c r="V19" s="37"/>
      <c r="W19" s="37"/>
      <c r="X19" s="37"/>
      <c r="Y19" s="37" t="s">
        <v>188</v>
      </c>
      <c r="Z19" s="37"/>
      <c r="AA19" s="37"/>
      <c r="AB19" s="37"/>
      <c r="AC19" s="37"/>
      <c r="AD19" s="110"/>
    </row>
    <row r="20" s="10" customFormat="1" ht="12" customHeight="1" spans="1:34">
      <c r="A20" s="38" t="s">
        <v>189</v>
      </c>
      <c r="B20" s="39"/>
      <c r="C20" s="39"/>
      <c r="D20" s="39"/>
      <c r="E20" s="39"/>
      <c r="F20" s="39" t="s">
        <v>190</v>
      </c>
      <c r="G20" s="39"/>
      <c r="H20" s="39"/>
      <c r="I20" s="39"/>
      <c r="J20" s="39"/>
      <c r="K20" s="39"/>
      <c r="L20" s="39" t="s">
        <v>191</v>
      </c>
      <c r="M20" s="39"/>
      <c r="N20" s="39"/>
      <c r="O20" s="39"/>
      <c r="P20" s="39"/>
      <c r="Q20" s="39"/>
      <c r="R20" s="39"/>
      <c r="S20" s="39" t="s">
        <v>192</v>
      </c>
      <c r="T20" s="39"/>
      <c r="U20" s="39"/>
      <c r="V20" s="39"/>
      <c r="W20" s="39"/>
      <c r="X20" s="39"/>
      <c r="Y20" s="39" t="s">
        <v>193</v>
      </c>
      <c r="Z20" s="39"/>
      <c r="AA20" s="39"/>
      <c r="AB20" s="39"/>
      <c r="AC20" s="39"/>
      <c r="AD20" s="111"/>
      <c r="AH20" s="124"/>
    </row>
  </sheetData>
  <mergeCells count="178">
    <mergeCell ref="A1:BI1"/>
    <mergeCell ref="B2:J2"/>
    <mergeCell ref="K2:O2"/>
    <mergeCell ref="P2:Q2"/>
    <mergeCell ref="R2:S2"/>
    <mergeCell ref="T2:AB2"/>
    <mergeCell ref="AD2:AM2"/>
    <mergeCell ref="AN2:BI2"/>
    <mergeCell ref="B3:F3"/>
    <mergeCell ref="G3:J3"/>
    <mergeCell ref="AP3:AS3"/>
    <mergeCell ref="AX3:AY3"/>
    <mergeCell ref="AZ3:BD3"/>
    <mergeCell ref="BE3:BG3"/>
    <mergeCell ref="A18:E18"/>
    <mergeCell ref="F18:J18"/>
    <mergeCell ref="L18:Q18"/>
    <mergeCell ref="S18:AD18"/>
    <mergeCell ref="BG18:BI18"/>
    <mergeCell ref="A19:E19"/>
    <mergeCell ref="F19:J19"/>
    <mergeCell ref="L19:Q19"/>
    <mergeCell ref="S19:X19"/>
    <mergeCell ref="Y19:AD19"/>
    <mergeCell ref="A20:E20"/>
    <mergeCell ref="F20:J20"/>
    <mergeCell ref="L20:Q20"/>
    <mergeCell ref="S20:X20"/>
    <mergeCell ref="Y20:AD20"/>
    <mergeCell ref="A3:A4"/>
    <mergeCell ref="D7:D9"/>
    <mergeCell ref="E9:E12"/>
    <mergeCell ref="F11:F13"/>
    <mergeCell ref="G6:G8"/>
    <mergeCell ref="H8:H10"/>
    <mergeCell ref="I9:I12"/>
    <mergeCell ref="J11:J13"/>
    <mergeCell ref="L8:L9"/>
    <mergeCell ref="L10:L12"/>
    <mergeCell ref="M8:M9"/>
    <mergeCell ref="M10:M12"/>
    <mergeCell ref="N8:N9"/>
    <mergeCell ref="N10:N12"/>
    <mergeCell ref="N13:N14"/>
    <mergeCell ref="O8:O9"/>
    <mergeCell ref="O10:O12"/>
    <mergeCell ref="O13:O14"/>
    <mergeCell ref="Q6:Q7"/>
    <mergeCell ref="Q8:Q9"/>
    <mergeCell ref="Q10:Q12"/>
    <mergeCell ref="S8:S9"/>
    <mergeCell ref="S10:S12"/>
    <mergeCell ref="U8:U9"/>
    <mergeCell ref="U10:U12"/>
    <mergeCell ref="U13:U14"/>
    <mergeCell ref="V8:V9"/>
    <mergeCell ref="V10:V12"/>
    <mergeCell ref="V13:V14"/>
    <mergeCell ref="W8:W9"/>
    <mergeCell ref="W10:W12"/>
    <mergeCell ref="W13:W14"/>
    <mergeCell ref="X8:X9"/>
    <mergeCell ref="X10:X12"/>
    <mergeCell ref="X13:X14"/>
    <mergeCell ref="Y8:Y9"/>
    <mergeCell ref="Y10:Y12"/>
    <mergeCell ref="Y13:Y14"/>
    <mergeCell ref="Z8:Z9"/>
    <mergeCell ref="Z10:Z12"/>
    <mergeCell ref="Z13:Z14"/>
    <mergeCell ref="AA8:AA9"/>
    <mergeCell ref="AA10:AA12"/>
    <mergeCell ref="AA13:AA14"/>
    <mergeCell ref="AB8:AB9"/>
    <mergeCell ref="AB10:AB12"/>
    <mergeCell ref="AB13:AB14"/>
    <mergeCell ref="AD8:AD9"/>
    <mergeCell ref="AD10:AD12"/>
    <mergeCell ref="AD13:AD14"/>
    <mergeCell ref="AE8:AE9"/>
    <mergeCell ref="AE10:AE12"/>
    <mergeCell ref="AE13:AE14"/>
    <mergeCell ref="AF8:AF9"/>
    <mergeCell ref="AF10:AF12"/>
    <mergeCell ref="AF13:AF14"/>
    <mergeCell ref="AG8:AG9"/>
    <mergeCell ref="AG10:AG12"/>
    <mergeCell ref="AG13:AG14"/>
    <mergeCell ref="AG15:AG16"/>
    <mergeCell ref="AH8:AH9"/>
    <mergeCell ref="AH10:AH11"/>
    <mergeCell ref="AH12:AH13"/>
    <mergeCell ref="AH15:AH16"/>
    <mergeCell ref="AI8:AI9"/>
    <mergeCell ref="AI10:AI12"/>
    <mergeCell ref="AI13:AI14"/>
    <mergeCell ref="AI15:AI16"/>
    <mergeCell ref="AJ8:AJ9"/>
    <mergeCell ref="AJ10:AJ12"/>
    <mergeCell ref="AJ13:AJ14"/>
    <mergeCell ref="AJ15:AJ16"/>
    <mergeCell ref="AK8:AK9"/>
    <mergeCell ref="AK10:AK12"/>
    <mergeCell ref="AK13:AK14"/>
    <mergeCell ref="AL8:AL9"/>
    <mergeCell ref="AL10:AL12"/>
    <mergeCell ref="AL13:AL14"/>
    <mergeCell ref="AM8:AM9"/>
    <mergeCell ref="AM10:AM12"/>
    <mergeCell ref="AM13:AM14"/>
    <mergeCell ref="AM15:AM16"/>
    <mergeCell ref="AO8:AO10"/>
    <mergeCell ref="AO11:AO12"/>
    <mergeCell ref="AO13:AO14"/>
    <mergeCell ref="AP8:AP10"/>
    <mergeCell ref="AP11:AP12"/>
    <mergeCell ref="AP13:AP14"/>
    <mergeCell ref="AQ8:AQ10"/>
    <mergeCell ref="AQ11:AQ12"/>
    <mergeCell ref="AQ13:AQ14"/>
    <mergeCell ref="AR8:AR10"/>
    <mergeCell ref="AR11:AR12"/>
    <mergeCell ref="AR13:AR14"/>
    <mergeCell ref="AS8:AS10"/>
    <mergeCell ref="AS11:AS12"/>
    <mergeCell ref="AS13:AS14"/>
    <mergeCell ref="AT8:AT10"/>
    <mergeCell ref="AT11:AT12"/>
    <mergeCell ref="AT13:AT14"/>
    <mergeCell ref="AU8:AU10"/>
    <mergeCell ref="AU11:AU12"/>
    <mergeCell ref="AU13:AU14"/>
    <mergeCell ref="AV8:AV10"/>
    <mergeCell ref="AV11:AV12"/>
    <mergeCell ref="AV13:AV14"/>
    <mergeCell ref="AW8:AW10"/>
    <mergeCell ref="AW11:AW12"/>
    <mergeCell ref="AW13:AW14"/>
    <mergeCell ref="AX8:AX9"/>
    <mergeCell ref="AX10:AX12"/>
    <mergeCell ref="AX13:AX14"/>
    <mergeCell ref="AY8:AY9"/>
    <mergeCell ref="AY10:AY12"/>
    <mergeCell ref="AY13:AY14"/>
    <mergeCell ref="AZ8:AZ10"/>
    <mergeCell ref="AZ11:AZ12"/>
    <mergeCell ref="AZ13:AZ14"/>
    <mergeCell ref="AZ15:AZ16"/>
    <mergeCell ref="BA8:BA10"/>
    <mergeCell ref="BA11:BA12"/>
    <mergeCell ref="BA13:BA14"/>
    <mergeCell ref="BB8:BB10"/>
    <mergeCell ref="BB11:BB12"/>
    <mergeCell ref="BB13:BB14"/>
    <mergeCell ref="BC8:BC10"/>
    <mergeCell ref="BC11:BC12"/>
    <mergeCell ref="BC13:BC14"/>
    <mergeCell ref="BD8:BD9"/>
    <mergeCell ref="BD10:BD12"/>
    <mergeCell ref="BD13:BD14"/>
    <mergeCell ref="BD15:BD16"/>
    <mergeCell ref="BE8:BE10"/>
    <mergeCell ref="BE11:BE12"/>
    <mergeCell ref="BE13:BE14"/>
    <mergeCell ref="BE15:BE16"/>
    <mergeCell ref="BF8:BF9"/>
    <mergeCell ref="BF10:BF12"/>
    <mergeCell ref="BF13:BF14"/>
    <mergeCell ref="BG8:BG10"/>
    <mergeCell ref="BG11:BG12"/>
    <mergeCell ref="BG13:BG14"/>
    <mergeCell ref="BG15:BG16"/>
    <mergeCell ref="BH8:BH10"/>
    <mergeCell ref="BH11:BH12"/>
    <mergeCell ref="BH13:BH14"/>
    <mergeCell ref="BI8:BI10"/>
    <mergeCell ref="BI11:BI12"/>
    <mergeCell ref="BI13:BI1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"/>
  <sheetViews>
    <sheetView workbookViewId="0">
      <selection activeCell="J13" sqref="J13"/>
    </sheetView>
  </sheetViews>
  <sheetFormatPr defaultColWidth="9" defaultRowHeight="17.6" outlineLevelCol="2"/>
  <cols>
    <col min="1" max="3" width="11.375" style="3" customWidth="1"/>
  </cols>
  <sheetData>
    <row r="1" spans="1:3">
      <c r="A1" s="4"/>
      <c r="B1" s="4"/>
      <c r="C1" s="4"/>
    </row>
    <row r="2" spans="1:3">
      <c r="A2" s="4"/>
      <c r="B2" s="5">
        <v>0</v>
      </c>
      <c r="C2" s="4"/>
    </row>
    <row r="3" ht="16.8" spans="1:3">
      <c r="A3" s="6"/>
      <c r="B3" s="6">
        <v>1</v>
      </c>
      <c r="C3" s="6"/>
    </row>
    <row r="4" ht="16.8" spans="1:3">
      <c r="A4" s="7"/>
      <c r="B4" s="7"/>
      <c r="C4" s="7"/>
    </row>
    <row r="5" ht="16.8" spans="1:3">
      <c r="A5" s="7"/>
      <c r="B5" s="7"/>
      <c r="C5" s="7"/>
    </row>
    <row r="6" ht="16.8" spans="1:3">
      <c r="A6" s="8" t="s">
        <v>54</v>
      </c>
      <c r="B6" s="8" t="s">
        <v>55</v>
      </c>
      <c r="C6" s="8" t="s">
        <v>49</v>
      </c>
    </row>
    <row r="7" ht="16.8" spans="1:3">
      <c r="A7" s="8" t="s">
        <v>58</v>
      </c>
      <c r="B7" s="8" t="s">
        <v>59</v>
      </c>
      <c r="C7" s="8" t="s">
        <v>56</v>
      </c>
    </row>
    <row r="8" ht="16.8" spans="1:3">
      <c r="A8" s="8" t="s">
        <v>63</v>
      </c>
      <c r="B8" s="8" t="s">
        <v>64</v>
      </c>
      <c r="C8" s="8" t="s">
        <v>60</v>
      </c>
    </row>
    <row r="9" ht="16.8" spans="1:3">
      <c r="A9" s="8" t="s">
        <v>68</v>
      </c>
      <c r="B9" s="8" t="s">
        <v>69</v>
      </c>
      <c r="C9" s="8" t="s">
        <v>65</v>
      </c>
    </row>
    <row r="10" ht="16.8" spans="1:3">
      <c r="A10" s="8" t="s">
        <v>47</v>
      </c>
      <c r="B10" s="8" t="s">
        <v>73</v>
      </c>
      <c r="C10" s="8" t="s">
        <v>70</v>
      </c>
    </row>
    <row r="11" ht="16.8" spans="1:3">
      <c r="A11" s="8" t="s">
        <v>77</v>
      </c>
      <c r="B11" s="8" t="s">
        <v>194</v>
      </c>
      <c r="C11" s="8" t="s">
        <v>74</v>
      </c>
    </row>
    <row r="12" ht="16.8" spans="1:3">
      <c r="A12" s="8" t="s">
        <v>86</v>
      </c>
      <c r="B12" s="8" t="s">
        <v>82</v>
      </c>
      <c r="C12" s="8" t="s">
        <v>79</v>
      </c>
    </row>
    <row r="13" ht="16.8" spans="1:3">
      <c r="A13" s="8"/>
      <c r="B13" s="8" t="s">
        <v>87</v>
      </c>
      <c r="C13" s="8" t="s">
        <v>83</v>
      </c>
    </row>
    <row r="14" ht="16.8" spans="1:3">
      <c r="A14" s="8"/>
      <c r="B14" s="8" t="s">
        <v>48</v>
      </c>
      <c r="C14" s="8" t="s">
        <v>90</v>
      </c>
    </row>
    <row r="15" ht="16.8" spans="1:3">
      <c r="A15" s="8"/>
      <c r="B15" s="8" t="s">
        <v>92</v>
      </c>
      <c r="C15" s="8" t="s">
        <v>93</v>
      </c>
    </row>
    <row r="16" ht="16.8" spans="1:3">
      <c r="A16" s="8"/>
      <c r="B16" s="8" t="s">
        <v>95</v>
      </c>
      <c r="C16" s="8" t="s">
        <v>96</v>
      </c>
    </row>
    <row r="17" ht="16.8" spans="1:3">
      <c r="A17" s="8"/>
      <c r="B17" s="8" t="s">
        <v>98</v>
      </c>
      <c r="C17" s="8" t="s">
        <v>99</v>
      </c>
    </row>
    <row r="18" ht="16.8" spans="1:3">
      <c r="A18" s="8"/>
      <c r="B18" s="8" t="s">
        <v>101</v>
      </c>
      <c r="C18" s="8" t="s">
        <v>102</v>
      </c>
    </row>
    <row r="19" ht="16.8" spans="1:3">
      <c r="A19" s="8"/>
      <c r="B19" s="8" t="s">
        <v>195</v>
      </c>
      <c r="C19" s="8" t="s">
        <v>105</v>
      </c>
    </row>
    <row r="20" ht="16.8" spans="1:3">
      <c r="A20" s="8"/>
      <c r="B20" s="8" t="s">
        <v>107</v>
      </c>
      <c r="C20" s="8" t="s">
        <v>108</v>
      </c>
    </row>
    <row r="21" ht="16.8" spans="1:3">
      <c r="A21" s="8"/>
      <c r="B21" s="8" t="s">
        <v>110</v>
      </c>
      <c r="C21" s="8"/>
    </row>
    <row r="22" ht="16.8" spans="1:3">
      <c r="A22" s="8"/>
      <c r="B22" s="8" t="s">
        <v>113</v>
      </c>
      <c r="C22" s="8"/>
    </row>
    <row r="23" ht="16.8" spans="1:3">
      <c r="A23" s="8"/>
      <c r="B23" s="8" t="s">
        <v>129</v>
      </c>
      <c r="C23" s="8"/>
    </row>
    <row r="24" ht="16.8" spans="1:3">
      <c r="A24" s="8"/>
      <c r="B24" s="8" t="s">
        <v>196</v>
      </c>
      <c r="C24" s="8"/>
    </row>
    <row r="25" ht="16.8" spans="1:3">
      <c r="A25" s="8"/>
      <c r="B25" s="8" t="s">
        <v>115</v>
      </c>
      <c r="C25" s="8"/>
    </row>
    <row r="26" ht="16.8" spans="1:3">
      <c r="A26" s="8"/>
      <c r="B26" s="8" t="s">
        <v>117</v>
      </c>
      <c r="C26" s="8"/>
    </row>
    <row r="27" ht="16.8" spans="1:3">
      <c r="A27" s="8"/>
      <c r="B27" s="8" t="s">
        <v>121</v>
      </c>
      <c r="C27" s="8"/>
    </row>
    <row r="28" ht="16.8" spans="1:3">
      <c r="A28" s="8"/>
      <c r="B28" s="8" t="s">
        <v>131</v>
      </c>
      <c r="C28" s="8"/>
    </row>
    <row r="29" ht="16.8" spans="1:3">
      <c r="A29" s="8"/>
      <c r="B29" s="8" t="s">
        <v>123</v>
      </c>
      <c r="C29" s="8"/>
    </row>
    <row r="30" ht="16.8" spans="1:3">
      <c r="A30" s="8"/>
      <c r="B30" s="8" t="s">
        <v>119</v>
      </c>
      <c r="C30" s="8"/>
    </row>
    <row r="31" ht="16.8" spans="1:3">
      <c r="A31" s="8"/>
      <c r="B31" s="8" t="s">
        <v>127</v>
      </c>
      <c r="C31" s="8"/>
    </row>
    <row r="32" ht="16.8" spans="1:3">
      <c r="A32" s="8"/>
      <c r="B32" s="8" t="s">
        <v>134</v>
      </c>
      <c r="C32" s="8"/>
    </row>
    <row r="33" ht="16.8" spans="1:3">
      <c r="A33" s="8"/>
      <c r="B33" s="8" t="s">
        <v>136</v>
      </c>
      <c r="C33" s="8"/>
    </row>
    <row r="34" ht="16.8" spans="1:3">
      <c r="A34" s="8"/>
      <c r="B34" s="8" t="s">
        <v>138</v>
      </c>
      <c r="C34" s="8"/>
    </row>
    <row r="35" ht="16.8" spans="1:3">
      <c r="A35" s="8"/>
      <c r="B35" s="8" t="s">
        <v>140</v>
      </c>
      <c r="C35" s="8"/>
    </row>
    <row r="36" ht="16.8" spans="1:3">
      <c r="A36" s="8"/>
      <c r="B36" s="8" t="s">
        <v>142</v>
      </c>
      <c r="C36" s="8"/>
    </row>
    <row r="37" ht="16.8" spans="1:3">
      <c r="A37" s="8"/>
      <c r="B37" s="8" t="s">
        <v>144</v>
      </c>
      <c r="C37" s="8"/>
    </row>
    <row r="38" ht="16.8" spans="1:3">
      <c r="A38" s="8"/>
      <c r="B38" s="8" t="s">
        <v>146</v>
      </c>
      <c r="C38" s="8"/>
    </row>
    <row r="39" ht="16.8" spans="1:3">
      <c r="A39" s="8"/>
      <c r="B39" s="8" t="s">
        <v>148</v>
      </c>
      <c r="C39" s="8"/>
    </row>
    <row r="40" ht="16.8" spans="1:3">
      <c r="A40" s="8"/>
      <c r="B40" s="8" t="s">
        <v>133</v>
      </c>
      <c r="C40" s="8"/>
    </row>
    <row r="41" ht="16.8" spans="1:3">
      <c r="A41" s="8"/>
      <c r="B41" s="8" t="s">
        <v>150</v>
      </c>
      <c r="C41" s="8"/>
    </row>
    <row r="42" ht="16.8" spans="1:3">
      <c r="A42" s="8"/>
      <c r="B42" s="8" t="s">
        <v>152</v>
      </c>
      <c r="C42" s="8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28" workbookViewId="0">
      <selection activeCell="B38" sqref="B38"/>
    </sheetView>
  </sheetViews>
  <sheetFormatPr defaultColWidth="9" defaultRowHeight="16.8"/>
  <cols>
    <col min="1" max="1" width="11" style="1" customWidth="1"/>
    <col min="2" max="2" width="24" style="1" customWidth="1"/>
    <col min="3" max="3" width="15.125" style="1" customWidth="1"/>
    <col min="4" max="5" width="13" style="1" customWidth="1"/>
    <col min="6" max="16384" width="9" style="1"/>
  </cols>
  <sheetData>
    <row r="1" spans="1:4">
      <c r="A1" s="1" t="s">
        <v>197</v>
      </c>
      <c r="B1" s="2" t="s">
        <v>198</v>
      </c>
      <c r="C1" s="2" t="s">
        <v>199</v>
      </c>
      <c r="D1" s="2" t="s">
        <v>200</v>
      </c>
    </row>
    <row r="2" spans="1:6">
      <c r="A2" s="1" t="s">
        <v>201</v>
      </c>
      <c r="B2" s="1" t="s">
        <v>202</v>
      </c>
      <c r="C2" s="1" t="s">
        <v>110</v>
      </c>
      <c r="D2" s="1" t="s">
        <v>138</v>
      </c>
      <c r="E2" s="1" t="s">
        <v>203</v>
      </c>
      <c r="F2" s="1" t="s">
        <v>204</v>
      </c>
    </row>
    <row r="3" spans="1:4">
      <c r="A3" s="1" t="s">
        <v>205</v>
      </c>
      <c r="B3" s="2" t="s">
        <v>117</v>
      </c>
      <c r="C3" s="2" t="s">
        <v>206</v>
      </c>
      <c r="D3" s="2" t="s">
        <v>119</v>
      </c>
    </row>
    <row r="4" spans="1:6">
      <c r="A4" s="1" t="s">
        <v>207</v>
      </c>
      <c r="B4" s="1" t="s">
        <v>208</v>
      </c>
      <c r="C4" s="1" t="s">
        <v>121</v>
      </c>
      <c r="D4" s="1" t="s">
        <v>209</v>
      </c>
      <c r="E4" s="1" t="s">
        <v>210</v>
      </c>
      <c r="F4" s="1" t="s">
        <v>211</v>
      </c>
    </row>
    <row r="5" spans="1:3">
      <c r="A5" s="1" t="s">
        <v>212</v>
      </c>
      <c r="B5" s="1" t="s">
        <v>213</v>
      </c>
      <c r="C5" s="1" t="s">
        <v>214</v>
      </c>
    </row>
    <row r="6" spans="1:9">
      <c r="A6" s="1" t="s">
        <v>215</v>
      </c>
      <c r="B6" s="1" t="s">
        <v>216</v>
      </c>
      <c r="C6" s="1" t="s">
        <v>217</v>
      </c>
      <c r="D6" s="1" t="s">
        <v>136</v>
      </c>
      <c r="E6" s="1" t="s">
        <v>218</v>
      </c>
      <c r="F6" s="1" t="s">
        <v>219</v>
      </c>
      <c r="G6" s="1" t="s">
        <v>220</v>
      </c>
      <c r="H6" s="1" t="s">
        <v>221</v>
      </c>
      <c r="I6" s="1" t="s">
        <v>222</v>
      </c>
    </row>
    <row r="7" spans="1:2">
      <c r="A7" s="1" t="s">
        <v>223</v>
      </c>
      <c r="B7" s="1" t="s">
        <v>224</v>
      </c>
    </row>
    <row r="9" spans="1:2">
      <c r="A9" s="1" t="s">
        <v>198</v>
      </c>
      <c r="B9" s="1" t="s">
        <v>198</v>
      </c>
    </row>
    <row r="10" spans="1:2">
      <c r="A10" s="1" t="s">
        <v>199</v>
      </c>
      <c r="B10" s="1" t="s">
        <v>199</v>
      </c>
    </row>
    <row r="11" spans="1:2">
      <c r="A11" s="1" t="s">
        <v>200</v>
      </c>
      <c r="B11" s="1" t="s">
        <v>200</v>
      </c>
    </row>
    <row r="12" spans="1:5">
      <c r="A12" s="1" t="s">
        <v>202</v>
      </c>
      <c r="B12" s="1" t="s">
        <v>225</v>
      </c>
      <c r="C12" s="1" t="s">
        <v>226</v>
      </c>
      <c r="D12" s="1" t="s">
        <v>227</v>
      </c>
      <c r="E12" s="1" t="s">
        <v>228</v>
      </c>
    </row>
    <row r="13" spans="1:2">
      <c r="A13" s="1" t="s">
        <v>110</v>
      </c>
      <c r="B13" s="1" t="s">
        <v>229</v>
      </c>
    </row>
    <row r="14" spans="1:5">
      <c r="A14" s="1" t="s">
        <v>138</v>
      </c>
      <c r="B14" s="1" t="s">
        <v>87</v>
      </c>
      <c r="C14" s="1" t="s">
        <v>230</v>
      </c>
      <c r="D14" s="1" t="s">
        <v>231</v>
      </c>
      <c r="E14" s="1" t="s">
        <v>232</v>
      </c>
    </row>
    <row r="15" spans="1:2">
      <c r="A15" s="1" t="s">
        <v>203</v>
      </c>
      <c r="B15" s="1" t="s">
        <v>203</v>
      </c>
    </row>
    <row r="16" spans="1:2">
      <c r="A16" s="1" t="s">
        <v>204</v>
      </c>
      <c r="B16" s="1" t="s">
        <v>204</v>
      </c>
    </row>
    <row r="17" spans="1:2">
      <c r="A17" s="1" t="s">
        <v>117</v>
      </c>
      <c r="B17" s="1" t="s">
        <v>117</v>
      </c>
    </row>
    <row r="18" spans="1:2">
      <c r="A18" s="1" t="s">
        <v>206</v>
      </c>
      <c r="B18" s="1" t="s">
        <v>206</v>
      </c>
    </row>
    <row r="19" spans="1:2">
      <c r="A19" s="1" t="s">
        <v>119</v>
      </c>
      <c r="B19" s="1" t="s">
        <v>119</v>
      </c>
    </row>
    <row r="20" spans="1:2">
      <c r="A20" s="1" t="s">
        <v>208</v>
      </c>
      <c r="B20" s="1" t="s">
        <v>208</v>
      </c>
    </row>
    <row r="21" spans="1:5">
      <c r="A21" s="1" t="s">
        <v>121</v>
      </c>
      <c r="B21" s="1" t="s">
        <v>233</v>
      </c>
      <c r="C21" s="1" t="s">
        <v>234</v>
      </c>
      <c r="D21" s="1" t="s">
        <v>235</v>
      </c>
      <c r="E21" s="1" t="s">
        <v>236</v>
      </c>
    </row>
    <row r="22" spans="1:2">
      <c r="A22" s="1" t="s">
        <v>209</v>
      </c>
      <c r="B22" s="1" t="s">
        <v>237</v>
      </c>
    </row>
    <row r="23" spans="1:2">
      <c r="A23" s="1" t="s">
        <v>210</v>
      </c>
      <c r="B23" s="1" t="s">
        <v>210</v>
      </c>
    </row>
    <row r="24" spans="1:2">
      <c r="A24" s="1" t="s">
        <v>211</v>
      </c>
      <c r="B24" s="1" t="s">
        <v>238</v>
      </c>
    </row>
    <row r="25" spans="1:5">
      <c r="A25" s="1" t="s">
        <v>213</v>
      </c>
      <c r="B25" s="1" t="s">
        <v>239</v>
      </c>
      <c r="C25" s="1" t="s">
        <v>240</v>
      </c>
      <c r="D25" s="1" t="s">
        <v>64</v>
      </c>
      <c r="E25" s="1" t="s">
        <v>241</v>
      </c>
    </row>
    <row r="26" spans="1:2">
      <c r="A26" s="1" t="s">
        <v>214</v>
      </c>
      <c r="B26" s="1" t="s">
        <v>214</v>
      </c>
    </row>
    <row r="27" spans="1:2">
      <c r="A27" s="1" t="s">
        <v>216</v>
      </c>
      <c r="B27" s="1" t="s">
        <v>216</v>
      </c>
    </row>
    <row r="28" spans="1:5">
      <c r="A28" s="1" t="s">
        <v>217</v>
      </c>
      <c r="B28" s="1" t="s">
        <v>242</v>
      </c>
      <c r="C28" s="1" t="s">
        <v>217</v>
      </c>
      <c r="D28" s="1" t="s">
        <v>243</v>
      </c>
      <c r="E28" s="1" t="s">
        <v>244</v>
      </c>
    </row>
    <row r="29" spans="1:2">
      <c r="A29" s="1" t="s">
        <v>136</v>
      </c>
      <c r="B29" s="1" t="s">
        <v>136</v>
      </c>
    </row>
    <row r="30" spans="1:3">
      <c r="A30" s="1" t="s">
        <v>218</v>
      </c>
      <c r="B30" s="1" t="s">
        <v>245</v>
      </c>
      <c r="C30" s="1" t="s">
        <v>246</v>
      </c>
    </row>
    <row r="31" spans="1:3">
      <c r="A31" s="1" t="s">
        <v>219</v>
      </c>
      <c r="B31" s="1" t="s">
        <v>247</v>
      </c>
      <c r="C31" s="1" t="s">
        <v>70</v>
      </c>
    </row>
    <row r="32" spans="1:2">
      <c r="A32" s="1" t="s">
        <v>220</v>
      </c>
      <c r="B32" s="1" t="s">
        <v>220</v>
      </c>
    </row>
    <row r="33" spans="1:2">
      <c r="A33" s="1" t="s">
        <v>221</v>
      </c>
      <c r="B33" s="1" t="s">
        <v>248</v>
      </c>
    </row>
    <row r="34" spans="1:2">
      <c r="A34" s="1" t="s">
        <v>222</v>
      </c>
      <c r="B34" s="1" t="s">
        <v>222</v>
      </c>
    </row>
    <row r="35" spans="1:5">
      <c r="A35" s="1" t="s">
        <v>224</v>
      </c>
      <c r="B35" s="1" t="s">
        <v>249</v>
      </c>
      <c r="C35" s="1" t="s">
        <v>250</v>
      </c>
      <c r="D35" s="1" t="s">
        <v>108</v>
      </c>
      <c r="E35" s="1" t="s">
        <v>251</v>
      </c>
    </row>
    <row r="38" spans="2:2">
      <c r="B38" s="1" t="s">
        <v>252</v>
      </c>
    </row>
    <row r="39" spans="2:2">
      <c r="B39" s="1" t="s">
        <v>253</v>
      </c>
    </row>
    <row r="40" spans="2:2">
      <c r="B40" s="1" t="s">
        <v>254</v>
      </c>
    </row>
    <row r="41" spans="2:2">
      <c r="B41" s="1" t="s">
        <v>80</v>
      </c>
    </row>
    <row r="42" spans="2:2">
      <c r="B42" s="1" t="s">
        <v>84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202X年定编</vt:lpstr>
      <vt:lpstr>汇总表</vt:lpstr>
      <vt:lpstr>序列图谱</vt:lpstr>
      <vt:lpstr>序列</vt:lpstr>
      <vt:lpstr>6.数据定义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即课学堂</cp:lastModifiedBy>
  <dcterms:created xsi:type="dcterms:W3CDTF">2006-09-16T08:00:00Z</dcterms:created>
  <dcterms:modified xsi:type="dcterms:W3CDTF">2023-09-20T13:23:50Z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737B8329BC43A887E6810A65DD566B46_42</vt:lpwstr>
  </property>
  <property fmtid="{D5CDD505-2E9C-101B-9397-08002B2CF9AE}" pid="3" name="KSOProductBuildVer">
    <vt:lpwstr>2052-6.0.2.8225</vt:lpwstr>
  </property>
</Properties>
</file>