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40" windowHeight="13220"/>
  </bookViews>
  <sheets>
    <sheet name="恒大绿洲" sheetId="1" r:id="rId1"/>
  </sheets>
  <definedNames>
    <definedName name="_xlnm.Print_Area" localSheetId="0">恒大绿洲!$A$1:$G$53</definedName>
    <definedName name="_xlnm.Print_Titles" localSheetId="0">恒大绿洲!$2:$3</definedName>
  </definedNames>
  <calcPr calcId="144525"/>
</workbook>
</file>

<file path=xl/sharedStrings.xml><?xml version="1.0" encoding="utf-8"?>
<sst xmlns="http://schemas.openxmlformats.org/spreadsheetml/2006/main" count="115">
  <si>
    <t>附件1-7：</t>
  </si>
  <si>
    <t>定岗定编表</t>
  </si>
  <si>
    <t>部门</t>
  </si>
  <si>
    <t>序号</t>
  </si>
  <si>
    <t>岗位</t>
  </si>
  <si>
    <t>人数</t>
  </si>
  <si>
    <t>岗位职责</t>
  </si>
  <si>
    <t>备注</t>
  </si>
  <si>
    <t>行政人事中心审核意见</t>
  </si>
  <si>
    <t>中心领导     1人</t>
  </si>
  <si>
    <t>总经理/副总经理</t>
  </si>
  <si>
    <t>全面统筹客服中心各项管理工作。</t>
  </si>
  <si>
    <t>小计</t>
  </si>
  <si>
    <t>客服部   57人</t>
  </si>
  <si>
    <t>经理/副经理</t>
  </si>
  <si>
    <t>全面统筹客服部各项管理工作，负责营销配合管理；后期物业管理；保洁/消杀等外包单位的日常监督管理；客服中心行政、后勤、人事等综合管理。</t>
  </si>
  <si>
    <t>客服主管</t>
  </si>
  <si>
    <t>负责管理和监督现场客户服务工作；现场客服人员的日常管理工作；部门档案资料整理管理、钥匙管理等；客户投诉管理等后期物业管理。</t>
  </si>
  <si>
    <t>人事助理</t>
  </si>
  <si>
    <t>负责『宜昌恒大绿洲』客服中心人员招聘、花名册、通讯录的更新和上报，社保缴纳的协助工作，各个项目的考勤管理等人事工作，协助人事专员的做好客服中心的人事工作。</t>
  </si>
  <si>
    <t>行政助理</t>
  </si>
  <si>
    <t>负责客服中心员工宿舍、食堂等行政后勤管理工作；协助部门经理处理各项突发事件；负责配合物业公司做好项目的清洁、服装、物业管理权等的招投标工作及合同跟进落实；负责会议纪要、文件报表的起草和录入等；完成上级领导交办的其他工作。</t>
  </si>
  <si>
    <t>资产管理员兼仓管</t>
  </si>
  <si>
    <t>负责客服中心各部门的资产的申购、接收及日常管理，定期对客服中心的资产进行盘点，负责仓库资产的进出库办理，做好台账登记等。</t>
  </si>
  <si>
    <t>客服前台</t>
  </si>
  <si>
    <t>接待业主电话来访咨询和投诉，登记投诉台帐、整理调度单并存档，转发业主投诉和要求，并针对处理情况进行回访。办理装修手续、零星交付及客户钥匙管理等日常业务。</t>
  </si>
  <si>
    <t>此岗位设置1个岗位，2个班次，定编人数为2*1.2=2.4，与收费员综合安排轮休，需2人</t>
  </si>
  <si>
    <t>客服收费</t>
  </si>
  <si>
    <t>进行物业相关费用收缴、上报、清点、核算。</t>
  </si>
  <si>
    <t>此岗位设置1个岗位，2个班次，定编人数为2*1.2=2.4，需3人</t>
  </si>
  <si>
    <t>收费员（车辆类）</t>
  </si>
  <si>
    <t>负责车辆相关费用的收缴、上报、清点和核算。</t>
  </si>
  <si>
    <t>此岗位设置1个岗，3个班次，定编人数为1*3*1.2=3.6，需4人</t>
  </si>
  <si>
    <t>物业助理</t>
  </si>
  <si>
    <t xml:space="preserve">在客户服务中心前台调度下负责处理业主投诉，联系协调施工单位和工程部开展维修，跟进维修进度并及时反馈至前台，根据回访计划定期对业主进行回访；组织社区活动；责任区内公共范围设施设备及环境卫生的巡视检查。                                                                                                                                                            </t>
  </si>
  <si>
    <t>今年预计9月开始交楼，年底前交楼1100户，首期交楼按1人/200户标准进行配置，设6人，另设1人负责园区环境，共7人。</t>
  </si>
  <si>
    <t>厨师</t>
  </si>
  <si>
    <t>负责员工早、午、晚工作餐的制作。</t>
  </si>
  <si>
    <r>
      <rPr>
        <sz val="9"/>
        <color indexed="8"/>
        <rFont val="宋体"/>
        <charset val="134"/>
      </rPr>
      <t>约1</t>
    </r>
    <r>
      <rPr>
        <sz val="9"/>
        <color indexed="8"/>
        <rFont val="宋体"/>
        <charset val="134"/>
      </rPr>
      <t>6</t>
    </r>
    <r>
      <rPr>
        <sz val="9"/>
        <color indexed="8"/>
        <rFont val="宋体"/>
        <charset val="134"/>
      </rPr>
      <t>0人在项目食堂就餐，包括地产公司驻项目人员（约</t>
    </r>
    <r>
      <rPr>
        <sz val="9"/>
        <color indexed="8"/>
        <rFont val="宋体"/>
        <charset val="134"/>
      </rPr>
      <t>25人</t>
    </r>
    <r>
      <rPr>
        <sz val="9"/>
        <color indexed="8"/>
        <rFont val="宋体"/>
        <charset val="134"/>
      </rPr>
      <t>），现场销售人员（约</t>
    </r>
    <r>
      <rPr>
        <sz val="9"/>
        <color indexed="8"/>
        <rFont val="宋体"/>
        <charset val="134"/>
      </rPr>
      <t>20人</t>
    </r>
    <r>
      <rPr>
        <sz val="9"/>
        <color indexed="8"/>
        <rFont val="宋体"/>
        <charset val="134"/>
      </rPr>
      <t>），看房车司机，故设置4人编制。</t>
    </r>
  </si>
  <si>
    <t>厨工</t>
  </si>
  <si>
    <t>负责餐具的清洗、消毒及存放；负责食堂各区域整体卫生清洁工作。</t>
  </si>
  <si>
    <t>门僮</t>
  </si>
  <si>
    <t>负责到访客户的指引及服务工作，展示精品服务。</t>
  </si>
  <si>
    <t>4套样板房配置4岗（19#、20#、22#、26#），销售大厅配置1岗，定编人数为5*1*1.2=6，需6人</t>
  </si>
  <si>
    <t>电瓶车司机</t>
  </si>
  <si>
    <t>负责接待客户，从门楼到综合楼接送。</t>
  </si>
  <si>
    <t>电瓶车共4台，每台配置1人，定编人数为4*1*1.2=4.8，需5人</t>
  </si>
  <si>
    <t>接待员</t>
  </si>
  <si>
    <t>销售大厅接待员：负责礼仪迎宾、酒水服务、案台清理、客户引导。        样板房接待员：负责样板房的接待工作。</t>
  </si>
  <si>
    <t>销售大厅水吧接待员2岗（含吧员）；样板房19#(1套硬装，1套软装）设1岗，20#楼（2套软装、2套硬装)设2岗，22#(3套软装、3套硬装）设3岗，26#楼（2套软装、2套硬装）设2岗，定编人数为10*1*1.2=12，共需12人</t>
  </si>
  <si>
    <t>会所总监</t>
  </si>
  <si>
    <t>全面负责会所客户接待服务工作；会所工作人员的日常管理、组织调配及沟通协调、配合营销工作；处理会所的突发事件；负责会所卫生环境的监督检查。</t>
  </si>
  <si>
    <t>都没有接到营销开放会所的通知报什么编呢</t>
  </si>
  <si>
    <t>会所7月底开放</t>
  </si>
  <si>
    <t>救生员</t>
  </si>
  <si>
    <t>做好会所体验的接待工作，具有专业的救生技能，对水质进行处理，并有独立教授游泳课程的能力。</t>
  </si>
  <si>
    <t>同理</t>
  </si>
  <si>
    <t>7月底两个游泳池均要开放，室内常温游泳池和室外，室外设临时编制，安排保安员协助管理</t>
  </si>
  <si>
    <t>游泳池管理员</t>
  </si>
  <si>
    <t>负责更衣室、桑拿房及泳池周边的环境卫生的督察及安全管理工作，同时协助救生人员做好急救及水质处理工作。</t>
  </si>
  <si>
    <t>游泳池室内室外各一个</t>
  </si>
  <si>
    <t>会所各功能区域接待员</t>
  </si>
  <si>
    <t>负责会所所有区域来访客户和体验顾客的登记接待工作，维护现场秩序，检查环境卫生，对用品进行管理。</t>
  </si>
  <si>
    <t>二楼健身大厅配置1岗，三楼桌球室1岗、乒乓球大厅配置1岗、麻将室配置1岗，四楼儿童乐园暂配置1岗，按5岗1班次配置，定编人数为5*1.2=6，综合考虑轮休，需6人</t>
  </si>
  <si>
    <t>保安部   42人</t>
  </si>
  <si>
    <t>经理</t>
  </si>
  <si>
    <t>全面负责保安部日常管理、人员管理、调度：军事、消防训练、理论培训及涉外事宜，协助物业总经理做好园区安防建设及其它工作事项。</t>
  </si>
  <si>
    <t>中队长</t>
  </si>
  <si>
    <t>1x3</t>
  </si>
  <si>
    <t>负责本中队日常安防管理，包括岗位、人员编排；执勤管理、军事训练；应急、突发事件的处理。</t>
  </si>
  <si>
    <t>巡逻队</t>
  </si>
  <si>
    <t>负责园区的日常巡逻、装修巡查、出租户的登记检查及各类突发事件的处理。</t>
  </si>
  <si>
    <t>1号岗      (26#-28#楼施工出入口)</t>
  </si>
  <si>
    <t>负责控制施工现场大门口人员、车辆的进出、物品检查登记等安全防范工作。</t>
  </si>
  <si>
    <t>1-6号岗，6个岗位，设3班次，定编人数为6*3*1.2=21.6，需22人</t>
  </si>
  <si>
    <t>2号岗        (大门口)</t>
  </si>
  <si>
    <t>负责控制车辆的停放和物品检查等安全防范工作。</t>
  </si>
  <si>
    <t>3号岗      (19#-21#楼施工出入口)</t>
  </si>
  <si>
    <t>4号岗       （梅子垭路红绿灯处）</t>
  </si>
  <si>
    <t>负责对进入综合楼区域的车辆进行有序引导。</t>
  </si>
  <si>
    <t>5号岗        (综合楼前侧)</t>
  </si>
  <si>
    <t>负责综合楼门口车辆的有序停放，防止闲杂人员进入销售现场。</t>
  </si>
  <si>
    <t>6号岗       (综合楼后侧)</t>
  </si>
  <si>
    <t>负责游泳池、叠泉及周边环境设施的安全控制，防止闲杂人员进入现场。</t>
  </si>
  <si>
    <t>7号岗       (26#楼出入口)</t>
  </si>
  <si>
    <t>负责26#楼样板房及周边区域的环境安全的控制，防止闲杂人员进出。</t>
  </si>
  <si>
    <t>8号岗       (22#楼出入口)</t>
  </si>
  <si>
    <t>负责22#楼样板房及周边区域的环境安全的控制，防止闲杂人员进出。</t>
  </si>
  <si>
    <t>9号岗        (人工湖)</t>
  </si>
  <si>
    <t>负责人工湖及周边环境安全的控制，防止闲杂人员进出。</t>
  </si>
  <si>
    <t>10号岗         （办公区域）</t>
  </si>
  <si>
    <t>负责办公区域安全的控制，防止闲杂人员进出。</t>
  </si>
  <si>
    <t>园区巡逻岗</t>
  </si>
  <si>
    <t>负责整个销售和施工区域的巡逻，发现问题并及时上报。</t>
  </si>
  <si>
    <t>轮休</t>
  </si>
  <si>
    <t>工程维修部10人</t>
  </si>
  <si>
    <t>维修主管</t>
  </si>
  <si>
    <t>1.负责小区公共设备设施的检修计划的组织落实。
2.负责下属工作质量的检查和监督。
3.负责各类工作方案和计划的制定
4.配合经理做好日常管理工作。</t>
  </si>
  <si>
    <t>运行技工</t>
  </si>
  <si>
    <t>负责配电房、水泵房、空调设备的运行</t>
  </si>
  <si>
    <t>综合安排值班轮休</t>
  </si>
  <si>
    <t>公共维修技工</t>
  </si>
  <si>
    <t>负责小区公共设施（公共照明、排水系统、园建道路、房屋本体、休闲设施等）的日常维护和维修</t>
  </si>
  <si>
    <t>供配电技工</t>
  </si>
  <si>
    <t>1.负责小区供配电系统的运行和维护（供电公司管辖区除外）
2.负责备用发电机的运行和维护</t>
  </si>
  <si>
    <t>消防技工</t>
  </si>
  <si>
    <t>负责消防水系统、风系统和电系统的运行和维护</t>
  </si>
  <si>
    <t>消防设备会所已部分验收，验收合格的均已移交</t>
  </si>
  <si>
    <t>电梯技工</t>
  </si>
  <si>
    <t>负责小区所有电梯设备的运行和维护</t>
  </si>
  <si>
    <t>暖通技工</t>
  </si>
  <si>
    <t>1.负责中央空调的运行和维护
2.负责生活供水系统和消防水系统的运行和维护
3.负责泳池水处理和水景水处理系统的运行和维护</t>
  </si>
  <si>
    <t>总计</t>
  </si>
  <si>
    <t xml:space="preserve">共110人。                                                           </t>
  </si>
  <si>
    <t>注：该项目预计最迟9月底开始交楼，到年底计划交付1100户。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</si>
</sst>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2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color indexed="8"/>
      <name val="Times New Roman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8" fillId="3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3" fillId="33" borderId="10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2" fillId="28" borderId="16" applyNumberFormat="0" applyAlignment="0" applyProtection="0">
      <alignment vertical="center"/>
    </xf>
    <xf numFmtId="0" fontId="25" fillId="11" borderId="13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13" borderId="11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</cellStyleXfs>
  <cellXfs count="7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7" fillId="0" borderId="2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3"/>
  <sheetViews>
    <sheetView tabSelected="1" view="pageBreakPreview" zoomScaleNormal="100" zoomScaleSheetLayoutView="100" workbookViewId="0">
      <selection activeCell="J8" sqref="J8"/>
    </sheetView>
  </sheetViews>
  <sheetFormatPr defaultColWidth="9" defaultRowHeight="17.6"/>
  <cols>
    <col min="1" max="1" width="4" style="6" customWidth="1"/>
    <col min="2" max="2" width="4.125" style="6" customWidth="1"/>
    <col min="3" max="3" width="11.375" style="7" customWidth="1"/>
    <col min="4" max="4" width="4.125" style="6" customWidth="1"/>
    <col min="5" max="5" width="49.25" style="8" customWidth="1"/>
    <col min="6" max="6" width="27.375" style="9" customWidth="1"/>
    <col min="7" max="7" width="12.25" style="10" customWidth="1"/>
    <col min="8" max="8" width="6.125" style="6" customWidth="1"/>
    <col min="9" max="17" width="8.375" style="6" customWidth="1"/>
    <col min="18" max="16384" width="9" style="6"/>
  </cols>
  <sheetData>
    <row r="1" spans="1:1">
      <c r="A1" s="6" t="s">
        <v>0</v>
      </c>
    </row>
    <row r="2" s="1" customFormat="1" ht="24.75" customHeight="1" spans="1:7">
      <c r="A2" s="11" t="s">
        <v>1</v>
      </c>
      <c r="B2" s="11"/>
      <c r="C2" s="11"/>
      <c r="D2" s="11"/>
      <c r="E2" s="11"/>
      <c r="F2" s="11"/>
      <c r="G2" s="11"/>
    </row>
    <row r="3" s="2" customFormat="1" ht="27.75" customHeight="1" spans="1:7">
      <c r="A3" s="12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42" t="s">
        <v>8</v>
      </c>
    </row>
    <row r="4" s="1" customFormat="1" ht="32.25" customHeight="1" spans="1:8">
      <c r="A4" s="14" t="s">
        <v>9</v>
      </c>
      <c r="B4" s="15">
        <v>1</v>
      </c>
      <c r="C4" s="16" t="s">
        <v>10</v>
      </c>
      <c r="D4" s="15">
        <v>1</v>
      </c>
      <c r="E4" s="43" t="s">
        <v>11</v>
      </c>
      <c r="F4" s="43"/>
      <c r="G4" s="44"/>
      <c r="H4" s="15"/>
    </row>
    <row r="5" s="1" customFormat="1" ht="18.75" customHeight="1" spans="1:8">
      <c r="A5" s="17"/>
      <c r="B5" s="18"/>
      <c r="C5" s="19" t="s">
        <v>12</v>
      </c>
      <c r="D5" s="20">
        <v>1</v>
      </c>
      <c r="E5" s="45"/>
      <c r="F5" s="45"/>
      <c r="G5" s="44"/>
      <c r="H5" s="20"/>
    </row>
    <row r="6" s="1" customFormat="1" ht="42" customHeight="1" spans="1:8">
      <c r="A6" s="14" t="s">
        <v>13</v>
      </c>
      <c r="B6" s="15">
        <v>1</v>
      </c>
      <c r="C6" s="16" t="s">
        <v>14</v>
      </c>
      <c r="D6" s="15">
        <v>1</v>
      </c>
      <c r="E6" s="43" t="s">
        <v>15</v>
      </c>
      <c r="F6" s="43"/>
      <c r="G6" s="44"/>
      <c r="H6" s="15"/>
    </row>
    <row r="7" s="1" customFormat="1" ht="42" customHeight="1" spans="1:8">
      <c r="A7" s="21"/>
      <c r="B7" s="15">
        <v>2</v>
      </c>
      <c r="C7" s="15" t="s">
        <v>16</v>
      </c>
      <c r="D7" s="15">
        <v>1</v>
      </c>
      <c r="E7" s="43" t="s">
        <v>17</v>
      </c>
      <c r="F7" s="46"/>
      <c r="G7" s="44"/>
      <c r="H7" s="15"/>
    </row>
    <row r="8" s="1" customFormat="1" ht="39.75" customHeight="1" spans="1:8">
      <c r="A8" s="21"/>
      <c r="B8" s="15">
        <v>3</v>
      </c>
      <c r="C8" s="16" t="s">
        <v>18</v>
      </c>
      <c r="D8" s="15">
        <v>1</v>
      </c>
      <c r="E8" s="43" t="s">
        <v>19</v>
      </c>
      <c r="F8" s="46"/>
      <c r="G8" s="44"/>
      <c r="H8" s="15"/>
    </row>
    <row r="9" s="1" customFormat="1" ht="46.5" customHeight="1" spans="1:8">
      <c r="A9" s="21"/>
      <c r="B9" s="15">
        <v>4</v>
      </c>
      <c r="C9" s="16" t="s">
        <v>20</v>
      </c>
      <c r="D9" s="15">
        <v>1</v>
      </c>
      <c r="E9" s="43" t="s">
        <v>21</v>
      </c>
      <c r="F9" s="46"/>
      <c r="G9" s="44"/>
      <c r="H9" s="15"/>
    </row>
    <row r="10" s="1" customFormat="1" ht="35.25" customHeight="1" spans="1:8">
      <c r="A10" s="21"/>
      <c r="B10" s="15">
        <v>5</v>
      </c>
      <c r="C10" s="16" t="s">
        <v>22</v>
      </c>
      <c r="D10" s="15">
        <v>1</v>
      </c>
      <c r="E10" s="43" t="s">
        <v>23</v>
      </c>
      <c r="F10" s="46"/>
      <c r="G10" s="44"/>
      <c r="H10" s="15"/>
    </row>
    <row r="11" s="1" customFormat="1" ht="35.25" customHeight="1" spans="1:8">
      <c r="A11" s="21"/>
      <c r="B11" s="15">
        <v>6</v>
      </c>
      <c r="C11" s="22" t="s">
        <v>24</v>
      </c>
      <c r="D11" s="15">
        <v>2</v>
      </c>
      <c r="E11" s="43" t="s">
        <v>25</v>
      </c>
      <c r="F11" s="47" t="s">
        <v>26</v>
      </c>
      <c r="G11" s="44"/>
      <c r="H11" s="15"/>
    </row>
    <row r="12" s="1" customFormat="1" ht="35.25" customHeight="1" spans="1:8">
      <c r="A12" s="21"/>
      <c r="B12" s="15">
        <v>7</v>
      </c>
      <c r="C12" s="22" t="s">
        <v>27</v>
      </c>
      <c r="D12" s="15">
        <v>3</v>
      </c>
      <c r="E12" s="43" t="s">
        <v>28</v>
      </c>
      <c r="F12" s="48" t="s">
        <v>29</v>
      </c>
      <c r="G12" s="44"/>
      <c r="H12" s="15"/>
    </row>
    <row r="13" s="1" customFormat="1" ht="35.25" customHeight="1" spans="1:8">
      <c r="A13" s="21"/>
      <c r="B13" s="15">
        <v>8</v>
      </c>
      <c r="C13" s="15" t="s">
        <v>30</v>
      </c>
      <c r="D13" s="15">
        <v>4</v>
      </c>
      <c r="E13" s="43" t="s">
        <v>31</v>
      </c>
      <c r="F13" s="48" t="s">
        <v>32</v>
      </c>
      <c r="G13" s="44"/>
      <c r="H13" s="15"/>
    </row>
    <row r="14" s="1" customFormat="1" ht="46.5" customHeight="1" spans="1:8">
      <c r="A14" s="21"/>
      <c r="B14" s="15">
        <v>9</v>
      </c>
      <c r="C14" s="14" t="s">
        <v>33</v>
      </c>
      <c r="D14" s="15">
        <v>7</v>
      </c>
      <c r="E14" s="48" t="s">
        <v>34</v>
      </c>
      <c r="F14" s="46" t="s">
        <v>35</v>
      </c>
      <c r="G14" s="44"/>
      <c r="H14" s="15"/>
    </row>
    <row r="15" s="1" customFormat="1" ht="24" customHeight="1" spans="1:8">
      <c r="A15" s="21"/>
      <c r="B15" s="15">
        <v>10</v>
      </c>
      <c r="C15" s="16" t="s">
        <v>36</v>
      </c>
      <c r="D15" s="15">
        <v>1</v>
      </c>
      <c r="E15" s="43" t="s">
        <v>37</v>
      </c>
      <c r="F15" s="46" t="s">
        <v>38</v>
      </c>
      <c r="G15" s="44"/>
      <c r="H15" s="15"/>
    </row>
    <row r="16" s="1" customFormat="1" ht="27" customHeight="1" spans="1:8">
      <c r="A16" s="21"/>
      <c r="B16" s="15">
        <v>11</v>
      </c>
      <c r="C16" s="16" t="s">
        <v>39</v>
      </c>
      <c r="D16" s="15">
        <v>3</v>
      </c>
      <c r="E16" s="43" t="s">
        <v>40</v>
      </c>
      <c r="F16" s="49"/>
      <c r="G16" s="44"/>
      <c r="H16" s="15"/>
    </row>
    <row r="17" s="1" customFormat="1" ht="15.75" customHeight="1" spans="1:8">
      <c r="A17" s="21"/>
      <c r="B17" s="18"/>
      <c r="C17" s="19" t="s">
        <v>12</v>
      </c>
      <c r="D17" s="20">
        <f>SUM(D6:D16)</f>
        <v>25</v>
      </c>
      <c r="E17" s="50"/>
      <c r="F17" s="18"/>
      <c r="G17" s="44"/>
      <c r="H17" s="20"/>
    </row>
    <row r="18" s="1" customFormat="1" ht="38.25" customHeight="1" spans="1:8">
      <c r="A18" s="21"/>
      <c r="B18" s="15">
        <v>1</v>
      </c>
      <c r="C18" s="22" t="s">
        <v>41</v>
      </c>
      <c r="D18" s="23">
        <v>6</v>
      </c>
      <c r="E18" s="51" t="s">
        <v>42</v>
      </c>
      <c r="F18" s="51" t="s">
        <v>43</v>
      </c>
      <c r="G18" s="44"/>
      <c r="H18" s="23"/>
    </row>
    <row r="19" s="1" customFormat="1" ht="28.5" customHeight="1" spans="1:8">
      <c r="A19" s="21"/>
      <c r="B19" s="15">
        <v>2</v>
      </c>
      <c r="C19" s="22" t="s">
        <v>44</v>
      </c>
      <c r="D19" s="24">
        <v>5</v>
      </c>
      <c r="E19" s="51" t="s">
        <v>45</v>
      </c>
      <c r="F19" s="52" t="s">
        <v>46</v>
      </c>
      <c r="G19" s="44"/>
      <c r="H19" s="24"/>
    </row>
    <row r="20" s="1" customFormat="1" ht="71.25" customHeight="1" spans="1:8">
      <c r="A20" s="21"/>
      <c r="B20" s="14">
        <v>3</v>
      </c>
      <c r="C20" s="25" t="s">
        <v>47</v>
      </c>
      <c r="D20" s="24">
        <v>12</v>
      </c>
      <c r="E20" s="52" t="s">
        <v>48</v>
      </c>
      <c r="F20" s="52" t="s">
        <v>49</v>
      </c>
      <c r="G20" s="53"/>
      <c r="H20" s="24"/>
    </row>
    <row r="21" s="1" customFormat="1" ht="17.25" customHeight="1" spans="1:8">
      <c r="A21" s="21"/>
      <c r="B21" s="20"/>
      <c r="C21" s="19" t="s">
        <v>12</v>
      </c>
      <c r="D21" s="20">
        <f>SUM(D18:D20)</f>
        <v>23</v>
      </c>
      <c r="E21" s="54"/>
      <c r="F21" s="45"/>
      <c r="G21" s="44"/>
      <c r="H21" s="20"/>
    </row>
    <row r="22" s="1" customFormat="1" ht="39.75" customHeight="1" spans="1:9">
      <c r="A22" s="21"/>
      <c r="B22" s="15">
        <v>1</v>
      </c>
      <c r="C22" s="16" t="s">
        <v>50</v>
      </c>
      <c r="D22" s="26">
        <v>1</v>
      </c>
      <c r="E22" s="51" t="s">
        <v>51</v>
      </c>
      <c r="F22" s="26"/>
      <c r="G22" s="44" t="s">
        <v>52</v>
      </c>
      <c r="H22" s="26"/>
      <c r="I22" s="78" t="s">
        <v>53</v>
      </c>
    </row>
    <row r="23" s="1" customFormat="1" ht="33" customHeight="1" spans="1:9">
      <c r="A23" s="21"/>
      <c r="B23" s="15">
        <v>2</v>
      </c>
      <c r="C23" s="16" t="s">
        <v>54</v>
      </c>
      <c r="D23" s="26">
        <v>1</v>
      </c>
      <c r="E23" s="51" t="s">
        <v>55</v>
      </c>
      <c r="F23" s="26"/>
      <c r="G23" s="55" t="s">
        <v>56</v>
      </c>
      <c r="H23" s="26"/>
      <c r="I23" s="78" t="s">
        <v>57</v>
      </c>
    </row>
    <row r="24" s="1" customFormat="1" ht="33" customHeight="1" spans="1:9">
      <c r="A24" s="21"/>
      <c r="B24" s="15">
        <v>3</v>
      </c>
      <c r="C24" s="16" t="s">
        <v>58</v>
      </c>
      <c r="D24" s="26">
        <v>1</v>
      </c>
      <c r="E24" s="48" t="s">
        <v>59</v>
      </c>
      <c r="F24" s="26"/>
      <c r="G24" s="56"/>
      <c r="H24" s="26"/>
      <c r="I24" s="78" t="s">
        <v>60</v>
      </c>
    </row>
    <row r="25" s="1" customFormat="1" ht="72" customHeight="1" spans="1:8">
      <c r="A25" s="21"/>
      <c r="B25" s="15">
        <v>4</v>
      </c>
      <c r="C25" s="16" t="s">
        <v>61</v>
      </c>
      <c r="D25" s="26">
        <v>6</v>
      </c>
      <c r="E25" s="57" t="s">
        <v>62</v>
      </c>
      <c r="F25" s="58" t="s">
        <v>63</v>
      </c>
      <c r="G25" s="59"/>
      <c r="H25" s="26"/>
    </row>
    <row r="26" s="3" customFormat="1" ht="17.25" customHeight="1" spans="1:8">
      <c r="A26" s="17"/>
      <c r="B26" s="18"/>
      <c r="C26" s="19" t="s">
        <v>12</v>
      </c>
      <c r="D26" s="20">
        <f>SUM(D22:D25)</f>
        <v>9</v>
      </c>
      <c r="E26" s="54"/>
      <c r="F26" s="45"/>
      <c r="G26" s="60"/>
      <c r="H26" s="20"/>
    </row>
    <row r="27" s="4" customFormat="1" ht="29.25" customHeight="1" spans="1:8">
      <c r="A27" s="23" t="s">
        <v>64</v>
      </c>
      <c r="B27" s="23">
        <v>1</v>
      </c>
      <c r="C27" s="27" t="s">
        <v>65</v>
      </c>
      <c r="D27" s="28">
        <v>1</v>
      </c>
      <c r="E27" s="61" t="s">
        <v>66</v>
      </c>
      <c r="F27" s="58"/>
      <c r="G27" s="28">
        <v>1</v>
      </c>
      <c r="H27" s="28"/>
    </row>
    <row r="28" s="4" customFormat="1" ht="29.25" customHeight="1" spans="1:8">
      <c r="A28" s="23"/>
      <c r="B28" s="23">
        <v>2</v>
      </c>
      <c r="C28" s="27" t="s">
        <v>67</v>
      </c>
      <c r="D28" s="28" t="s">
        <v>68</v>
      </c>
      <c r="E28" s="62" t="s">
        <v>69</v>
      </c>
      <c r="F28" s="58"/>
      <c r="G28" s="28">
        <v>3</v>
      </c>
      <c r="H28" s="28"/>
    </row>
    <row r="29" s="4" customFormat="1" ht="29.25" customHeight="1" spans="1:8">
      <c r="A29" s="23"/>
      <c r="B29" s="23">
        <v>3</v>
      </c>
      <c r="C29" s="27" t="s">
        <v>70</v>
      </c>
      <c r="D29" s="28">
        <v>3</v>
      </c>
      <c r="E29" s="61" t="s">
        <v>71</v>
      </c>
      <c r="F29" s="63"/>
      <c r="G29" s="28">
        <v>3</v>
      </c>
      <c r="H29" s="28"/>
    </row>
    <row r="30" s="4" customFormat="1" ht="34.5" customHeight="1" spans="1:8">
      <c r="A30" s="23"/>
      <c r="B30" s="23">
        <v>4</v>
      </c>
      <c r="C30" s="27" t="s">
        <v>72</v>
      </c>
      <c r="D30" s="28" t="s">
        <v>68</v>
      </c>
      <c r="E30" s="62" t="s">
        <v>73</v>
      </c>
      <c r="F30" s="23" t="s">
        <v>74</v>
      </c>
      <c r="G30" s="28">
        <v>3</v>
      </c>
      <c r="H30" s="28"/>
    </row>
    <row r="31" s="4" customFormat="1" ht="29.25" customHeight="1" spans="1:8">
      <c r="A31" s="23"/>
      <c r="B31" s="23">
        <v>5</v>
      </c>
      <c r="C31" s="22" t="s">
        <v>75</v>
      </c>
      <c r="D31" s="29" t="s">
        <v>68</v>
      </c>
      <c r="E31" s="57" t="s">
        <v>76</v>
      </c>
      <c r="F31" s="23"/>
      <c r="G31" s="28">
        <v>3</v>
      </c>
      <c r="H31" s="28"/>
    </row>
    <row r="32" s="4" customFormat="1" ht="44" spans="1:8">
      <c r="A32" s="23"/>
      <c r="B32" s="23">
        <v>6</v>
      </c>
      <c r="C32" s="22" t="s">
        <v>77</v>
      </c>
      <c r="D32" s="29" t="s">
        <v>68</v>
      </c>
      <c r="E32" s="64" t="s">
        <v>73</v>
      </c>
      <c r="F32" s="23"/>
      <c r="G32" s="28">
        <v>3</v>
      </c>
      <c r="H32" s="28"/>
    </row>
    <row r="33" s="4" customFormat="1" ht="44" spans="1:8">
      <c r="A33" s="23"/>
      <c r="B33" s="23">
        <v>7</v>
      </c>
      <c r="C33" s="22" t="s">
        <v>78</v>
      </c>
      <c r="D33" s="29" t="s">
        <v>68</v>
      </c>
      <c r="E33" s="64" t="s">
        <v>79</v>
      </c>
      <c r="F33" s="23"/>
      <c r="G33" s="28">
        <v>3</v>
      </c>
      <c r="H33" s="28"/>
    </row>
    <row r="34" s="4" customFormat="1" ht="33.75" customHeight="1" spans="1:8">
      <c r="A34" s="23" t="s">
        <v>64</v>
      </c>
      <c r="B34" s="23">
        <v>8</v>
      </c>
      <c r="C34" s="22" t="s">
        <v>80</v>
      </c>
      <c r="D34" s="29" t="s">
        <v>68</v>
      </c>
      <c r="E34" s="64" t="s">
        <v>81</v>
      </c>
      <c r="F34" s="23" t="s">
        <v>74</v>
      </c>
      <c r="G34" s="28">
        <v>3</v>
      </c>
      <c r="H34" s="28"/>
    </row>
    <row r="35" s="4" customFormat="1" ht="23.25" customHeight="1" spans="1:8">
      <c r="A35" s="23"/>
      <c r="B35" s="23">
        <v>9</v>
      </c>
      <c r="C35" s="27" t="s">
        <v>82</v>
      </c>
      <c r="D35" s="28" t="s">
        <v>68</v>
      </c>
      <c r="E35" s="61" t="s">
        <v>83</v>
      </c>
      <c r="F35" s="23"/>
      <c r="G35" s="28">
        <v>3</v>
      </c>
      <c r="H35" s="28"/>
    </row>
    <row r="36" s="4" customFormat="1" ht="33.75" customHeight="1" spans="1:8">
      <c r="A36" s="23"/>
      <c r="B36" s="23">
        <v>10</v>
      </c>
      <c r="C36" s="27" t="s">
        <v>84</v>
      </c>
      <c r="D36" s="28">
        <v>2</v>
      </c>
      <c r="E36" s="65" t="s">
        <v>85</v>
      </c>
      <c r="F36" s="66"/>
      <c r="G36" s="28">
        <v>2</v>
      </c>
      <c r="H36" s="28"/>
    </row>
    <row r="37" s="4" customFormat="1" ht="28.5" customHeight="1" spans="1:8">
      <c r="A37" s="23"/>
      <c r="B37" s="23">
        <v>11</v>
      </c>
      <c r="C37" s="27" t="s">
        <v>86</v>
      </c>
      <c r="D37" s="28">
        <v>2</v>
      </c>
      <c r="E37" s="58" t="s">
        <v>87</v>
      </c>
      <c r="F37" s="67"/>
      <c r="G37" s="28">
        <v>2</v>
      </c>
      <c r="H37" s="28"/>
    </row>
    <row r="38" s="4" customFormat="1" ht="24.75" customHeight="1" spans="1:8">
      <c r="A38" s="23"/>
      <c r="B38" s="23">
        <v>12</v>
      </c>
      <c r="C38" s="27" t="s">
        <v>88</v>
      </c>
      <c r="D38" s="28">
        <v>2</v>
      </c>
      <c r="E38" s="68" t="s">
        <v>89</v>
      </c>
      <c r="F38" s="67"/>
      <c r="G38" s="28">
        <v>2</v>
      </c>
      <c r="H38" s="28"/>
    </row>
    <row r="39" s="4" customFormat="1" ht="28.5" customHeight="1" spans="1:8">
      <c r="A39" s="23"/>
      <c r="B39" s="23">
        <v>13</v>
      </c>
      <c r="C39" s="27" t="s">
        <v>90</v>
      </c>
      <c r="D39" s="28">
        <v>2</v>
      </c>
      <c r="E39" s="58" t="s">
        <v>91</v>
      </c>
      <c r="F39" s="67"/>
      <c r="G39" s="28">
        <v>2</v>
      </c>
      <c r="H39" s="28"/>
    </row>
    <row r="40" s="4" customFormat="1" ht="19.5" customHeight="1" spans="1:9">
      <c r="A40" s="23"/>
      <c r="B40" s="23">
        <v>14</v>
      </c>
      <c r="C40" s="22" t="s">
        <v>92</v>
      </c>
      <c r="D40" s="29">
        <v>3</v>
      </c>
      <c r="E40" s="69" t="s">
        <v>93</v>
      </c>
      <c r="F40" s="70"/>
      <c r="G40" s="29">
        <v>3</v>
      </c>
      <c r="H40" s="28"/>
      <c r="I40" s="4">
        <f>SUM(H30:H40)</f>
        <v>0</v>
      </c>
    </row>
    <row r="41" s="4" customFormat="1" ht="19.5" customHeight="1" spans="1:7">
      <c r="A41" s="23"/>
      <c r="B41" s="23">
        <v>15</v>
      </c>
      <c r="C41" s="22" t="s">
        <v>94</v>
      </c>
      <c r="D41" s="29">
        <v>6</v>
      </c>
      <c r="E41" s="69"/>
      <c r="F41" s="62"/>
      <c r="G41" s="29">
        <v>6</v>
      </c>
    </row>
    <row r="42" s="4" customFormat="1" ht="15.75" customHeight="1" spans="1:7">
      <c r="A42" s="23"/>
      <c r="B42" s="30"/>
      <c r="C42" s="31" t="s">
        <v>12</v>
      </c>
      <c r="D42" s="31">
        <v>42</v>
      </c>
      <c r="E42" s="30"/>
      <c r="F42" s="71"/>
      <c r="G42" s="72">
        <f>SUM(G27:G41)</f>
        <v>42</v>
      </c>
    </row>
    <row r="43" s="5" customFormat="1" ht="46.5" customHeight="1" spans="1:7">
      <c r="A43" s="14" t="s">
        <v>95</v>
      </c>
      <c r="B43" s="32">
        <v>1</v>
      </c>
      <c r="C43" s="33" t="s">
        <v>96</v>
      </c>
      <c r="D43" s="32">
        <v>1</v>
      </c>
      <c r="E43" s="48" t="s">
        <v>97</v>
      </c>
      <c r="F43" s="43"/>
      <c r="G43" s="72"/>
    </row>
    <row r="44" s="5" customFormat="1" ht="33" customHeight="1" spans="1:7">
      <c r="A44" s="21"/>
      <c r="B44" s="32">
        <v>2</v>
      </c>
      <c r="C44" s="33" t="s">
        <v>98</v>
      </c>
      <c r="D44" s="32">
        <v>1</v>
      </c>
      <c r="E44" s="43" t="s">
        <v>99</v>
      </c>
      <c r="F44" s="43" t="s">
        <v>100</v>
      </c>
      <c r="G44" s="55"/>
    </row>
    <row r="45" s="5" customFormat="1" ht="26.25" customHeight="1" spans="1:7">
      <c r="A45" s="21"/>
      <c r="B45" s="32">
        <v>3</v>
      </c>
      <c r="C45" s="33" t="s">
        <v>101</v>
      </c>
      <c r="D45" s="34">
        <v>3</v>
      </c>
      <c r="E45" s="48" t="s">
        <v>102</v>
      </c>
      <c r="F45" s="43"/>
      <c r="G45" s="55"/>
    </row>
    <row r="46" s="5" customFormat="1" ht="26.25" customHeight="1" spans="1:7">
      <c r="A46" s="21"/>
      <c r="B46" s="32">
        <v>4</v>
      </c>
      <c r="C46" s="33" t="s">
        <v>103</v>
      </c>
      <c r="D46" s="35">
        <v>2</v>
      </c>
      <c r="E46" s="73" t="s">
        <v>104</v>
      </c>
      <c r="F46" s="43"/>
      <c r="G46" s="74"/>
    </row>
    <row r="47" s="5" customFormat="1" ht="26.25" customHeight="1" spans="1:7">
      <c r="A47" s="21"/>
      <c r="B47" s="32">
        <v>5</v>
      </c>
      <c r="C47" s="33" t="s">
        <v>105</v>
      </c>
      <c r="D47" s="35">
        <v>1</v>
      </c>
      <c r="E47" s="43" t="s">
        <v>106</v>
      </c>
      <c r="F47" s="43" t="s">
        <v>107</v>
      </c>
      <c r="G47" s="74"/>
    </row>
    <row r="48" s="5" customFormat="1" ht="17.25" customHeight="1" spans="1:7">
      <c r="A48" s="21"/>
      <c r="B48" s="32">
        <v>6</v>
      </c>
      <c r="C48" s="33" t="s">
        <v>108</v>
      </c>
      <c r="D48" s="34">
        <v>1</v>
      </c>
      <c r="E48" s="43" t="s">
        <v>109</v>
      </c>
      <c r="F48" s="43"/>
      <c r="G48" s="74"/>
    </row>
    <row r="49" s="5" customFormat="1" ht="36" customHeight="1" spans="1:7">
      <c r="A49" s="21"/>
      <c r="B49" s="32">
        <v>7</v>
      </c>
      <c r="C49" s="33" t="s">
        <v>110</v>
      </c>
      <c r="D49" s="34">
        <v>1</v>
      </c>
      <c r="E49" s="43" t="s">
        <v>111</v>
      </c>
      <c r="F49" s="43"/>
      <c r="G49" s="56"/>
    </row>
    <row r="50" ht="15.75" customHeight="1" spans="1:7">
      <c r="A50" s="17"/>
      <c r="B50" s="36"/>
      <c r="C50" s="37" t="s">
        <v>12</v>
      </c>
      <c r="D50" s="38">
        <f>SUM(D43:D49)</f>
        <v>10</v>
      </c>
      <c r="E50" s="54"/>
      <c r="F50" s="75"/>
      <c r="G50" s="72"/>
    </row>
    <row r="51" s="5" customFormat="1" ht="22.5" customHeight="1" spans="1:7">
      <c r="A51" s="39" t="s">
        <v>112</v>
      </c>
      <c r="B51" s="40"/>
      <c r="C51" s="40"/>
      <c r="D51" s="41"/>
      <c r="E51" s="76" t="s">
        <v>113</v>
      </c>
      <c r="F51" s="77"/>
      <c r="G51" s="72"/>
    </row>
    <row r="53" spans="1:1">
      <c r="A53" s="6" t="s">
        <v>114</v>
      </c>
    </row>
  </sheetData>
  <mergeCells count="13">
    <mergeCell ref="A2:G2"/>
    <mergeCell ref="A51:D51"/>
    <mergeCell ref="A4:A5"/>
    <mergeCell ref="A6:A26"/>
    <mergeCell ref="A27:A33"/>
    <mergeCell ref="A34:A42"/>
    <mergeCell ref="A43:A50"/>
    <mergeCell ref="F15:F16"/>
    <mergeCell ref="F30:F33"/>
    <mergeCell ref="F34:F35"/>
    <mergeCell ref="F36:F40"/>
    <mergeCell ref="G23:G24"/>
    <mergeCell ref="G45:G49"/>
  </mergeCells>
  <printOptions horizontalCentered="1"/>
  <pageMargins left="0.314583333333333" right="0.314583333333333" top="0.314583333333333" bottom="0.393055555555556" header="0.472222222222222" footer="0.196527777777778"/>
  <pageSetup paperSize="9" scale="82" fitToWidth="0" orientation="portrait"/>
  <headerFooter alignWithMargins="0">
    <oddFooter>&amp;C第 &amp;P 页，共 &amp;N 页</oddFooter>
  </headerFooter>
  <rowBreaks count="1" manualBreakCount="1">
    <brk id="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恒大绿洲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睿之源顾问</dc:creator>
  <cp:lastModifiedBy>睿之源顾问</cp:lastModifiedBy>
  <dcterms:created xsi:type="dcterms:W3CDTF">2013-10-29T15:15:00Z</dcterms:created>
  <dcterms:modified xsi:type="dcterms:W3CDTF">2021-02-19T18:29:19Z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2052-2.8.0.4624</vt:lpwstr>
  </property>
</Properties>
</file>