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340" windowHeight="168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<sst xmlns="http://schemas.openxmlformats.org/spreadsheetml/2006/main" count="182" uniqueCount="79">
  <si>
    <t>部门定岗定编表</t>
  </si>
  <si>
    <t>一级部门</t>
  </si>
  <si>
    <t>二级部门</t>
  </si>
  <si>
    <t>岗位</t>
  </si>
  <si>
    <t>202X年编制</t>
  </si>
  <si>
    <t>现有人数</t>
  </si>
  <si>
    <t>缺口</t>
  </si>
  <si>
    <t>计划到岗位时间</t>
  </si>
  <si>
    <t>缺口人员薪酬范围</t>
  </si>
  <si>
    <t>在岗人员姓名</t>
  </si>
  <si>
    <t>新增岗位请备注</t>
  </si>
  <si>
    <t>汽车研发中心</t>
  </si>
  <si>
    <t>技术总监</t>
  </si>
  <si>
    <t>路面清洁产品研究所</t>
  </si>
  <si>
    <t>所长</t>
  </si>
  <si>
    <t>清扫产品室</t>
  </si>
  <si>
    <t>室主任</t>
  </si>
  <si>
    <t>机械工程师</t>
  </si>
  <si>
    <t>清洗产品室</t>
  </si>
  <si>
    <t>轻型产品室</t>
  </si>
  <si>
    <t>除雪产品室</t>
  </si>
  <si>
    <t>综合室</t>
  </si>
  <si>
    <t>垃圾收运产品研究所</t>
  </si>
  <si>
    <t>生活垃圾产品室</t>
  </si>
  <si>
    <t>分类垃圾产品室</t>
  </si>
  <si>
    <t>垃圾站设备室</t>
  </si>
  <si>
    <t>电液智能技术研究所</t>
  </si>
  <si>
    <t>电气研究室</t>
  </si>
  <si>
    <t>电气工程师</t>
  </si>
  <si>
    <t>液压研究室</t>
  </si>
  <si>
    <t>副室主任</t>
  </si>
  <si>
    <t>液压工程师</t>
  </si>
  <si>
    <t>智能技术研究室</t>
  </si>
  <si>
    <t>电子工程师</t>
  </si>
  <si>
    <t>软件工程师</t>
  </si>
  <si>
    <t>算法工程师</t>
  </si>
  <si>
    <t>新能源商用车研究院</t>
  </si>
  <si>
    <t>副院长</t>
  </si>
  <si>
    <t>整车部</t>
  </si>
  <si>
    <t>部长</t>
  </si>
  <si>
    <t>总体设计工程师</t>
  </si>
  <si>
    <t>转向系统工程师</t>
  </si>
  <si>
    <t>行走系统工程师</t>
  </si>
  <si>
    <t>车身设计工程师</t>
  </si>
  <si>
    <t>车架设计工程师</t>
  </si>
  <si>
    <t>制动系统工程师</t>
  </si>
  <si>
    <t>动力学仿真工程师</t>
  </si>
  <si>
    <t>CAE分析工程师</t>
  </si>
  <si>
    <t>电气部</t>
  </si>
  <si>
    <t>高压附件工程师</t>
  </si>
  <si>
    <t>电池系统工程师</t>
  </si>
  <si>
    <t>总线工程师</t>
  </si>
  <si>
    <t>技术服务部</t>
  </si>
  <si>
    <t>测试工程师</t>
  </si>
  <si>
    <t>产品服务工程师</t>
  </si>
  <si>
    <t>综合部</t>
  </si>
  <si>
    <t>产品认证工程师</t>
  </si>
  <si>
    <t>标准化工程师</t>
  </si>
  <si>
    <t>技术管理专员</t>
  </si>
  <si>
    <t>文员</t>
  </si>
  <si>
    <t>工艺部</t>
  </si>
  <si>
    <t>工艺工程师</t>
  </si>
  <si>
    <t>工艺研究所</t>
  </si>
  <si>
    <t>工艺室</t>
  </si>
  <si>
    <t>焊接工艺工程师</t>
  </si>
  <si>
    <t>总装工艺工程师</t>
  </si>
  <si>
    <t>涂装工艺工程师</t>
  </si>
  <si>
    <t>产品定额工程师</t>
  </si>
  <si>
    <t>工业设计工程师</t>
  </si>
  <si>
    <t>工艺规划工程师</t>
  </si>
  <si>
    <t>物料号专员</t>
  </si>
  <si>
    <t>技术管理室</t>
  </si>
  <si>
    <t>主任</t>
  </si>
  <si>
    <t>技术管理组</t>
  </si>
  <si>
    <t>PDM系统工程师</t>
  </si>
  <si>
    <t>标准认证组</t>
  </si>
  <si>
    <t>编制：</t>
  </si>
  <si>
    <t>审批：</t>
  </si>
  <si>
    <t>批准：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</si>
</sst>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b/>
      <sz val="28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 applyProtection="1">
      <alignment horizontal="center" vertical="center" wrapText="1"/>
    </xf>
    <xf numFmtId="176" fontId="5" fillId="4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/>
    </xf>
    <xf numFmtId="0" fontId="0" fillId="0" borderId="3" xfId="0" applyBorder="1">
      <alignment vertical="center"/>
    </xf>
    <xf numFmtId="0" fontId="3" fillId="0" borderId="7" xfId="0" applyFont="1" applyBorder="1" applyAlignment="1">
      <alignment horizontal="center" vertical="top"/>
    </xf>
    <xf numFmtId="0" fontId="4" fillId="4" borderId="3" xfId="0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left" vertical="center" wrapText="1"/>
    </xf>
    <xf numFmtId="0" fontId="0" fillId="0" borderId="3" xfId="0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11" fillId="0" borderId="3" xfId="0" applyFont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176" fontId="7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95250</xdr:colOff>
      <xdr:row>1</xdr:row>
      <xdr:rowOff>171450</xdr:rowOff>
    </xdr:from>
    <xdr:to>
      <xdr:col>6</xdr:col>
      <xdr:colOff>390525</xdr:colOff>
      <xdr:row>1</xdr:row>
      <xdr:rowOff>552450</xdr:rowOff>
    </xdr:to>
    <xdr:sp>
      <xdr:nvSpPr>
        <xdr:cNvPr id="27" name="矩形 26"/>
        <xdr:cNvSpPr/>
      </xdr:nvSpPr>
      <xdr:spPr>
        <a:xfrm>
          <a:off x="4420870" y="603250"/>
          <a:ext cx="922655" cy="3810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/>
            <a:t>汽车研发中心</a:t>
          </a:r>
          <a:endParaRPr lang="zh-CN" altLang="en-US" sz="1100"/>
        </a:p>
      </xdr:txBody>
    </xdr:sp>
    <xdr:clientData/>
  </xdr:twoCellAnchor>
  <xdr:twoCellAnchor>
    <xdr:from>
      <xdr:col>0</xdr:col>
      <xdr:colOff>219075</xdr:colOff>
      <xdr:row>1</xdr:row>
      <xdr:rowOff>1190625</xdr:rowOff>
    </xdr:from>
    <xdr:to>
      <xdr:col>1</xdr:col>
      <xdr:colOff>219075</xdr:colOff>
      <xdr:row>1</xdr:row>
      <xdr:rowOff>1581150</xdr:rowOff>
    </xdr:to>
    <xdr:sp>
      <xdr:nvSpPr>
        <xdr:cNvPr id="33" name="矩形 32"/>
        <xdr:cNvSpPr/>
      </xdr:nvSpPr>
      <xdr:spPr>
        <a:xfrm>
          <a:off x="219075" y="1622425"/>
          <a:ext cx="775970" cy="3905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/>
            <a:t>路面清洁产品研究所</a:t>
          </a:r>
          <a:endParaRPr lang="zh-CN" altLang="en-US" sz="1100"/>
        </a:p>
      </xdr:txBody>
    </xdr:sp>
    <xdr:clientData/>
  </xdr:twoCellAnchor>
  <xdr:twoCellAnchor>
    <xdr:from>
      <xdr:col>0</xdr:col>
      <xdr:colOff>619125</xdr:colOff>
      <xdr:row>1</xdr:row>
      <xdr:rowOff>866776</xdr:rowOff>
    </xdr:from>
    <xdr:to>
      <xdr:col>10</xdr:col>
      <xdr:colOff>180975</xdr:colOff>
      <xdr:row>1</xdr:row>
      <xdr:rowOff>876300</xdr:rowOff>
    </xdr:to>
    <xdr:cxnSp>
      <xdr:nvCxnSpPr>
        <xdr:cNvPr id="44" name="直接连接符 43"/>
        <xdr:cNvCxnSpPr/>
      </xdr:nvCxnSpPr>
      <xdr:spPr>
        <a:xfrm>
          <a:off x="619125" y="1298575"/>
          <a:ext cx="775906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609600</xdr:colOff>
      <xdr:row>1</xdr:row>
      <xdr:rowOff>876302</xdr:rowOff>
    </xdr:from>
    <xdr:to>
      <xdr:col>0</xdr:col>
      <xdr:colOff>627857</xdr:colOff>
      <xdr:row>1</xdr:row>
      <xdr:rowOff>1172367</xdr:rowOff>
    </xdr:to>
    <xdr:cxnSp>
      <xdr:nvCxnSpPr>
        <xdr:cNvPr id="46" name="直接箭头连接符 45"/>
        <xdr:cNvCxnSpPr/>
      </xdr:nvCxnSpPr>
      <xdr:spPr>
        <a:xfrm rot="16200000" flipH="1">
          <a:off x="470535" y="1446530"/>
          <a:ext cx="295910" cy="184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542925</xdr:colOff>
      <xdr:row>1</xdr:row>
      <xdr:rowOff>857250</xdr:rowOff>
    </xdr:from>
    <xdr:to>
      <xdr:col>4</xdr:col>
      <xdr:colOff>552450</xdr:colOff>
      <xdr:row>1</xdr:row>
      <xdr:rowOff>1171575</xdr:rowOff>
    </xdr:to>
    <xdr:cxnSp>
      <xdr:nvCxnSpPr>
        <xdr:cNvPr id="50" name="直接箭头连接符 49"/>
        <xdr:cNvCxnSpPr/>
      </xdr:nvCxnSpPr>
      <xdr:spPr>
        <a:xfrm rot="5400000">
          <a:off x="4039235" y="1441450"/>
          <a:ext cx="3143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1047750</xdr:colOff>
      <xdr:row>1</xdr:row>
      <xdr:rowOff>1181098</xdr:rowOff>
    </xdr:from>
    <xdr:to>
      <xdr:col>3</xdr:col>
      <xdr:colOff>628650</xdr:colOff>
      <xdr:row>1</xdr:row>
      <xdr:rowOff>1571623</xdr:rowOff>
    </xdr:to>
    <xdr:sp>
      <xdr:nvSpPr>
        <xdr:cNvPr id="16" name="矩形 15"/>
        <xdr:cNvSpPr/>
      </xdr:nvSpPr>
      <xdr:spPr>
        <a:xfrm>
          <a:off x="1823720" y="1612265"/>
          <a:ext cx="1463040" cy="3905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/>
            <a:t>垃圾收运产品研究所</a:t>
          </a:r>
          <a:endParaRPr lang="zh-CN" altLang="en-US" sz="1100"/>
        </a:p>
      </xdr:txBody>
    </xdr:sp>
    <xdr:clientData/>
  </xdr:twoCellAnchor>
  <xdr:twoCellAnchor>
    <xdr:from>
      <xdr:col>3</xdr:col>
      <xdr:colOff>123825</xdr:colOff>
      <xdr:row>1</xdr:row>
      <xdr:rowOff>866775</xdr:rowOff>
    </xdr:from>
    <xdr:to>
      <xdr:col>3</xdr:col>
      <xdr:colOff>142082</xdr:colOff>
      <xdr:row>1</xdr:row>
      <xdr:rowOff>1162840</xdr:rowOff>
    </xdr:to>
    <xdr:cxnSp>
      <xdr:nvCxnSpPr>
        <xdr:cNvPr id="19" name="直接箭头连接符 18"/>
        <xdr:cNvCxnSpPr/>
      </xdr:nvCxnSpPr>
      <xdr:spPr>
        <a:xfrm rot="16200000" flipH="1">
          <a:off x="2642870" y="1437005"/>
          <a:ext cx="295910" cy="1841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76200</xdr:colOff>
      <xdr:row>1</xdr:row>
      <xdr:rowOff>1181098</xdr:rowOff>
    </xdr:from>
    <xdr:to>
      <xdr:col>5</xdr:col>
      <xdr:colOff>190500</xdr:colOff>
      <xdr:row>1</xdr:row>
      <xdr:rowOff>1571623</xdr:rowOff>
    </xdr:to>
    <xdr:sp>
      <xdr:nvSpPr>
        <xdr:cNvPr id="23" name="矩形 22"/>
        <xdr:cNvSpPr/>
      </xdr:nvSpPr>
      <xdr:spPr>
        <a:xfrm>
          <a:off x="3724910" y="1612265"/>
          <a:ext cx="791210" cy="3905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/>
            <a:t>电液智能技术研究所</a:t>
          </a:r>
          <a:endParaRPr lang="zh-CN" altLang="en-US" sz="1100"/>
        </a:p>
      </xdr:txBody>
    </xdr:sp>
    <xdr:clientData/>
  </xdr:twoCellAnchor>
  <xdr:twoCellAnchor>
    <xdr:from>
      <xdr:col>6</xdr:col>
      <xdr:colOff>533400</xdr:colOff>
      <xdr:row>1</xdr:row>
      <xdr:rowOff>1181098</xdr:rowOff>
    </xdr:from>
    <xdr:to>
      <xdr:col>7</xdr:col>
      <xdr:colOff>695325</xdr:colOff>
      <xdr:row>1</xdr:row>
      <xdr:rowOff>1571623</xdr:rowOff>
    </xdr:to>
    <xdr:sp>
      <xdr:nvSpPr>
        <xdr:cNvPr id="48" name="矩形 47"/>
        <xdr:cNvSpPr/>
      </xdr:nvSpPr>
      <xdr:spPr>
        <a:xfrm>
          <a:off x="5486400" y="1612265"/>
          <a:ext cx="797560" cy="3905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/>
            <a:t>新能源商用车研究院</a:t>
          </a:r>
          <a:endParaRPr lang="zh-CN" altLang="en-US" sz="1100"/>
        </a:p>
      </xdr:txBody>
    </xdr:sp>
    <xdr:clientData/>
  </xdr:twoCellAnchor>
  <xdr:twoCellAnchor>
    <xdr:from>
      <xdr:col>7</xdr:col>
      <xdr:colOff>246858</xdr:colOff>
      <xdr:row>1</xdr:row>
      <xdr:rowOff>866775</xdr:rowOff>
    </xdr:from>
    <xdr:to>
      <xdr:col>7</xdr:col>
      <xdr:colOff>247651</xdr:colOff>
      <xdr:row>1</xdr:row>
      <xdr:rowOff>1162840</xdr:rowOff>
    </xdr:to>
    <xdr:cxnSp>
      <xdr:nvCxnSpPr>
        <xdr:cNvPr id="53" name="直接箭头连接符 52"/>
        <xdr:cNvCxnSpPr/>
      </xdr:nvCxnSpPr>
      <xdr:spPr>
        <a:xfrm rot="5400000">
          <a:off x="5687695" y="1445895"/>
          <a:ext cx="295910" cy="6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295275</xdr:colOff>
      <xdr:row>1</xdr:row>
      <xdr:rowOff>1181098</xdr:rowOff>
    </xdr:from>
    <xdr:to>
      <xdr:col>9</xdr:col>
      <xdr:colOff>333375</xdr:colOff>
      <xdr:row>1</xdr:row>
      <xdr:rowOff>1571623</xdr:rowOff>
    </xdr:to>
    <xdr:sp>
      <xdr:nvSpPr>
        <xdr:cNvPr id="56" name="矩形 55"/>
        <xdr:cNvSpPr/>
      </xdr:nvSpPr>
      <xdr:spPr>
        <a:xfrm>
          <a:off x="6783705" y="1612265"/>
          <a:ext cx="781050" cy="3905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/>
            <a:t>工艺研究所</a:t>
          </a:r>
          <a:endParaRPr lang="zh-CN" altLang="en-US" sz="1100"/>
        </a:p>
      </xdr:txBody>
    </xdr:sp>
    <xdr:clientData/>
  </xdr:twoCellAnchor>
  <xdr:twoCellAnchor>
    <xdr:from>
      <xdr:col>8</xdr:col>
      <xdr:colOff>742156</xdr:colOff>
      <xdr:row>1</xdr:row>
      <xdr:rowOff>886622</xdr:rowOff>
    </xdr:from>
    <xdr:to>
      <xdr:col>8</xdr:col>
      <xdr:colOff>743744</xdr:colOff>
      <xdr:row>1</xdr:row>
      <xdr:rowOff>1181892</xdr:rowOff>
    </xdr:to>
    <xdr:cxnSp>
      <xdr:nvCxnSpPr>
        <xdr:cNvPr id="58" name="直接箭头连接符 57"/>
        <xdr:cNvCxnSpPr>
          <a:endCxn id="56" idx="0"/>
        </xdr:cNvCxnSpPr>
      </xdr:nvCxnSpPr>
      <xdr:spPr>
        <a:xfrm rot="5400000">
          <a:off x="7082790" y="1465580"/>
          <a:ext cx="295275" cy="6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762000</xdr:colOff>
      <xdr:row>1</xdr:row>
      <xdr:rowOff>1181098</xdr:rowOff>
    </xdr:from>
    <xdr:to>
      <xdr:col>10</xdr:col>
      <xdr:colOff>619125</xdr:colOff>
      <xdr:row>1</xdr:row>
      <xdr:rowOff>1571623</xdr:rowOff>
    </xdr:to>
    <xdr:sp>
      <xdr:nvSpPr>
        <xdr:cNvPr id="61" name="矩形 60"/>
        <xdr:cNvSpPr/>
      </xdr:nvSpPr>
      <xdr:spPr>
        <a:xfrm>
          <a:off x="7993380" y="1612265"/>
          <a:ext cx="822960" cy="3905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CN" altLang="en-US" sz="1100"/>
            <a:t>技术管理室</a:t>
          </a:r>
          <a:endParaRPr lang="zh-CN" altLang="en-US" sz="1100"/>
        </a:p>
      </xdr:txBody>
    </xdr:sp>
    <xdr:clientData/>
  </xdr:twoCellAnchor>
  <xdr:twoCellAnchor>
    <xdr:from>
      <xdr:col>10</xdr:col>
      <xdr:colOff>161925</xdr:colOff>
      <xdr:row>1</xdr:row>
      <xdr:rowOff>866774</xdr:rowOff>
    </xdr:from>
    <xdr:to>
      <xdr:col>10</xdr:col>
      <xdr:colOff>171450</xdr:colOff>
      <xdr:row>1</xdr:row>
      <xdr:rowOff>1181097</xdr:rowOff>
    </xdr:to>
    <xdr:cxnSp>
      <xdr:nvCxnSpPr>
        <xdr:cNvPr id="63" name="直接箭头连接符 62"/>
        <xdr:cNvCxnSpPr>
          <a:endCxn id="61" idx="0"/>
        </xdr:cNvCxnSpPr>
      </xdr:nvCxnSpPr>
      <xdr:spPr>
        <a:xfrm rot="16200000" flipH="1">
          <a:off x="8206740" y="1450340"/>
          <a:ext cx="313690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599283</xdr:colOff>
      <xdr:row>1</xdr:row>
      <xdr:rowOff>571500</xdr:rowOff>
    </xdr:from>
    <xdr:to>
      <xdr:col>5</xdr:col>
      <xdr:colOff>600076</xdr:colOff>
      <xdr:row>1</xdr:row>
      <xdr:rowOff>867565</xdr:rowOff>
    </xdr:to>
    <xdr:cxnSp>
      <xdr:nvCxnSpPr>
        <xdr:cNvPr id="114" name="直接箭头连接符 113"/>
        <xdr:cNvCxnSpPr/>
      </xdr:nvCxnSpPr>
      <xdr:spPr>
        <a:xfrm rot="5400000">
          <a:off x="4777105" y="1150620"/>
          <a:ext cx="295910" cy="63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workbookViewId="0">
      <pane ySplit="4" topLeftCell="A5" activePane="bottomLeft" state="frozen"/>
      <selection/>
      <selection pane="bottomLeft" activeCell="N9" sqref="N9"/>
    </sheetView>
  </sheetViews>
  <sheetFormatPr defaultColWidth="9" defaultRowHeight="16.8"/>
  <cols>
    <col min="1" max="1" width="11.75" customWidth="1"/>
    <col min="2" max="2" width="17.25" customWidth="1"/>
    <col min="3" max="3" width="11.25" customWidth="1"/>
    <col min="4" max="4" width="15" customWidth="1"/>
    <col min="5" max="5" width="10.25" style="1" customWidth="1"/>
    <col min="6" max="6" width="9.5" customWidth="1"/>
    <col min="7" max="7" width="9.625" customWidth="1"/>
    <col min="8" max="8" width="13.625" customWidth="1"/>
    <col min="9" max="9" width="11.25" customWidth="1"/>
    <col min="10" max="10" width="14.625" style="2" customWidth="1"/>
    <col min="11" max="11" width="17.875" customWidth="1"/>
  </cols>
  <sheetData>
    <row r="1" ht="34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26.75" customHeight="1" spans="1:11">
      <c r="A2" s="5"/>
      <c r="B2" s="5"/>
      <c r="C2" s="5"/>
      <c r="D2" s="5"/>
      <c r="E2" s="5"/>
      <c r="F2" s="5"/>
      <c r="G2" s="5"/>
      <c r="H2" s="5"/>
      <c r="I2" s="5"/>
      <c r="J2" s="5"/>
      <c r="K2" s="21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ht="31" spans="1:11">
      <c r="A4" s="7" t="s">
        <v>1</v>
      </c>
      <c r="B4" s="7" t="s">
        <v>2</v>
      </c>
      <c r="C4" s="7"/>
      <c r="D4" s="7" t="s">
        <v>3</v>
      </c>
      <c r="E4" s="7" t="s">
        <v>4</v>
      </c>
      <c r="F4" s="7" t="s">
        <v>5</v>
      </c>
      <c r="G4" s="7" t="s">
        <v>6</v>
      </c>
      <c r="H4" s="19" t="s">
        <v>7</v>
      </c>
      <c r="I4" s="19" t="s">
        <v>8</v>
      </c>
      <c r="J4" s="22" t="s">
        <v>9</v>
      </c>
      <c r="K4" s="19" t="s">
        <v>10</v>
      </c>
    </row>
    <row r="5" ht="31" spans="1:11">
      <c r="A5" s="8" t="s">
        <v>11</v>
      </c>
      <c r="B5" s="8"/>
      <c r="C5" s="8"/>
      <c r="D5" s="8" t="s">
        <v>12</v>
      </c>
      <c r="E5" s="8">
        <v>1</v>
      </c>
      <c r="F5" s="8">
        <v>1</v>
      </c>
      <c r="G5" s="7"/>
      <c r="H5" s="19"/>
      <c r="I5" s="19"/>
      <c r="J5" s="23"/>
      <c r="K5" s="19"/>
    </row>
    <row r="6" spans="1:11">
      <c r="A6" s="9" t="s">
        <v>11</v>
      </c>
      <c r="B6" s="10" t="s">
        <v>13</v>
      </c>
      <c r="C6" s="11"/>
      <c r="D6" s="12" t="s">
        <v>14</v>
      </c>
      <c r="E6" s="12">
        <v>1</v>
      </c>
      <c r="F6" s="11">
        <v>1</v>
      </c>
      <c r="G6" s="11">
        <v>0</v>
      </c>
      <c r="H6" s="20"/>
      <c r="I6" s="20"/>
      <c r="J6" s="24"/>
      <c r="K6" s="20"/>
    </row>
    <row r="7" spans="1:11">
      <c r="A7" s="9" t="s">
        <v>11</v>
      </c>
      <c r="B7" s="13"/>
      <c r="C7" s="10" t="s">
        <v>15</v>
      </c>
      <c r="D7" s="12" t="s">
        <v>16</v>
      </c>
      <c r="E7" s="12">
        <v>1</v>
      </c>
      <c r="F7" s="11">
        <v>0</v>
      </c>
      <c r="G7" s="11">
        <v>1</v>
      </c>
      <c r="H7" s="20"/>
      <c r="I7" s="20"/>
      <c r="J7" s="24"/>
      <c r="K7" s="20"/>
    </row>
    <row r="8" spans="1:11">
      <c r="A8" s="9" t="s">
        <v>11</v>
      </c>
      <c r="B8" s="13"/>
      <c r="C8" s="14"/>
      <c r="D8" s="12" t="s">
        <v>17</v>
      </c>
      <c r="E8" s="12">
        <v>20</v>
      </c>
      <c r="F8" s="11">
        <v>12</v>
      </c>
      <c r="G8" s="11">
        <v>8</v>
      </c>
      <c r="H8" s="20"/>
      <c r="I8" s="20"/>
      <c r="J8" s="24"/>
      <c r="K8" s="20"/>
    </row>
    <row r="9" spans="1:11">
      <c r="A9" s="9" t="s">
        <v>11</v>
      </c>
      <c r="B9" s="13"/>
      <c r="C9" s="10" t="s">
        <v>18</v>
      </c>
      <c r="D9" s="12" t="s">
        <v>16</v>
      </c>
      <c r="E9" s="12">
        <v>1</v>
      </c>
      <c r="F9" s="11">
        <v>1</v>
      </c>
      <c r="G9" s="11">
        <v>0</v>
      </c>
      <c r="H9" s="20"/>
      <c r="I9" s="20"/>
      <c r="J9" s="25"/>
      <c r="K9" s="20"/>
    </row>
    <row r="10" spans="1:11">
      <c r="A10" s="9" t="s">
        <v>11</v>
      </c>
      <c r="B10" s="13"/>
      <c r="C10" s="15"/>
      <c r="D10" s="12" t="s">
        <v>17</v>
      </c>
      <c r="E10" s="12">
        <v>15</v>
      </c>
      <c r="F10" s="11">
        <v>8</v>
      </c>
      <c r="G10" s="11">
        <v>7</v>
      </c>
      <c r="H10" s="20"/>
      <c r="I10" s="20"/>
      <c r="J10" s="24"/>
      <c r="K10" s="20"/>
    </row>
    <row r="11" spans="1:11">
      <c r="A11" s="9" t="s">
        <v>11</v>
      </c>
      <c r="B11" s="13"/>
      <c r="C11" s="10" t="s">
        <v>19</v>
      </c>
      <c r="D11" s="12" t="s">
        <v>16</v>
      </c>
      <c r="E11" s="12">
        <v>1</v>
      </c>
      <c r="F11" s="11">
        <v>1</v>
      </c>
      <c r="G11" s="11">
        <v>0</v>
      </c>
      <c r="H11" s="20"/>
      <c r="I11" s="20"/>
      <c r="J11" s="25"/>
      <c r="K11" s="20"/>
    </row>
    <row r="12" spans="1:11">
      <c r="A12" s="9" t="s">
        <v>11</v>
      </c>
      <c r="B12" s="13"/>
      <c r="C12" s="15"/>
      <c r="D12" s="12" t="s">
        <v>17</v>
      </c>
      <c r="E12" s="12">
        <v>7</v>
      </c>
      <c r="F12" s="11">
        <v>6</v>
      </c>
      <c r="G12" s="11">
        <v>1</v>
      </c>
      <c r="H12" s="20"/>
      <c r="I12" s="20"/>
      <c r="J12" s="24"/>
      <c r="K12" s="20"/>
    </row>
    <row r="13" spans="1:11">
      <c r="A13" s="9" t="s">
        <v>11</v>
      </c>
      <c r="B13" s="13"/>
      <c r="C13" s="10" t="s">
        <v>20</v>
      </c>
      <c r="D13" s="12" t="s">
        <v>16</v>
      </c>
      <c r="E13" s="12">
        <v>1</v>
      </c>
      <c r="F13" s="11">
        <v>0</v>
      </c>
      <c r="G13" s="11">
        <v>1</v>
      </c>
      <c r="H13" s="20"/>
      <c r="I13" s="20"/>
      <c r="J13" s="24"/>
      <c r="K13" s="20"/>
    </row>
    <row r="14" spans="1:11">
      <c r="A14" s="9" t="s">
        <v>11</v>
      </c>
      <c r="B14" s="13"/>
      <c r="C14" s="15"/>
      <c r="D14" s="12" t="s">
        <v>17</v>
      </c>
      <c r="E14" s="12">
        <v>7</v>
      </c>
      <c r="F14" s="11">
        <v>1</v>
      </c>
      <c r="G14" s="11">
        <v>6</v>
      </c>
      <c r="H14" s="20"/>
      <c r="I14" s="20"/>
      <c r="J14" s="24"/>
      <c r="K14" s="20"/>
    </row>
    <row r="15" spans="1:11">
      <c r="A15" s="9" t="s">
        <v>11</v>
      </c>
      <c r="B15" s="13"/>
      <c r="C15" s="10" t="s">
        <v>21</v>
      </c>
      <c r="D15" s="12" t="s">
        <v>16</v>
      </c>
      <c r="E15" s="12">
        <v>1</v>
      </c>
      <c r="F15" s="11">
        <v>1</v>
      </c>
      <c r="G15" s="11">
        <v>0</v>
      </c>
      <c r="H15" s="20"/>
      <c r="I15" s="20"/>
      <c r="J15" s="24"/>
      <c r="K15" s="20"/>
    </row>
    <row r="16" spans="1:11">
      <c r="A16" s="9" t="s">
        <v>11</v>
      </c>
      <c r="B16" s="15"/>
      <c r="C16" s="15"/>
      <c r="D16" s="12" t="s">
        <v>17</v>
      </c>
      <c r="E16" s="12">
        <v>5</v>
      </c>
      <c r="F16" s="11">
        <v>1</v>
      </c>
      <c r="G16" s="11">
        <v>4</v>
      </c>
      <c r="H16" s="20"/>
      <c r="I16" s="20"/>
      <c r="J16" s="24"/>
      <c r="K16" s="20"/>
    </row>
    <row r="17" spans="1:11">
      <c r="A17" s="11" t="s">
        <v>11</v>
      </c>
      <c r="B17" s="10" t="s">
        <v>22</v>
      </c>
      <c r="C17" s="11"/>
      <c r="D17" s="12" t="s">
        <v>14</v>
      </c>
      <c r="E17" s="12">
        <v>1</v>
      </c>
      <c r="F17" s="12">
        <v>1</v>
      </c>
      <c r="G17" s="12">
        <f t="shared" ref="G17:G77" si="0">E17-F17</f>
        <v>0</v>
      </c>
      <c r="H17" s="20"/>
      <c r="I17" s="20"/>
      <c r="J17" s="24"/>
      <c r="K17" s="20"/>
    </row>
    <row r="18" ht="13.5" customHeight="1" spans="1:11">
      <c r="A18" s="11" t="s">
        <v>11</v>
      </c>
      <c r="B18" s="13"/>
      <c r="C18" s="16" t="s">
        <v>23</v>
      </c>
      <c r="D18" s="12" t="s">
        <v>16</v>
      </c>
      <c r="E18" s="12">
        <v>1</v>
      </c>
      <c r="F18" s="12">
        <v>1</v>
      </c>
      <c r="G18" s="12">
        <v>0</v>
      </c>
      <c r="H18" s="20"/>
      <c r="I18" s="20"/>
      <c r="J18" s="25"/>
      <c r="K18" s="26"/>
    </row>
    <row r="19" spans="1:11">
      <c r="A19" s="11" t="s">
        <v>11</v>
      </c>
      <c r="B19" s="13"/>
      <c r="C19" s="17"/>
      <c r="D19" s="12" t="s">
        <v>17</v>
      </c>
      <c r="E19" s="12">
        <v>21</v>
      </c>
      <c r="F19" s="12">
        <v>12</v>
      </c>
      <c r="G19" s="12">
        <v>9</v>
      </c>
      <c r="H19" s="20"/>
      <c r="I19" s="20"/>
      <c r="J19" s="24"/>
      <c r="K19" s="26"/>
    </row>
    <row r="20" spans="1:11">
      <c r="A20" s="11" t="s">
        <v>11</v>
      </c>
      <c r="B20" s="13"/>
      <c r="C20" s="16" t="s">
        <v>24</v>
      </c>
      <c r="D20" s="12" t="s">
        <v>16</v>
      </c>
      <c r="E20" s="12">
        <v>1</v>
      </c>
      <c r="F20" s="12">
        <v>1</v>
      </c>
      <c r="G20" s="12">
        <v>0</v>
      </c>
      <c r="H20" s="20"/>
      <c r="I20" s="20"/>
      <c r="J20" s="25"/>
      <c r="K20" s="26"/>
    </row>
    <row r="21" spans="1:11">
      <c r="A21" s="11" t="s">
        <v>11</v>
      </c>
      <c r="B21" s="13"/>
      <c r="C21" s="17"/>
      <c r="D21" s="12" t="s">
        <v>17</v>
      </c>
      <c r="E21" s="12">
        <v>19</v>
      </c>
      <c r="F21" s="12">
        <v>11</v>
      </c>
      <c r="G21" s="12">
        <v>8</v>
      </c>
      <c r="H21" s="20"/>
      <c r="I21" s="20"/>
      <c r="J21" s="24"/>
      <c r="K21" s="26"/>
    </row>
    <row r="22" spans="1:11">
      <c r="A22" s="11" t="s">
        <v>11</v>
      </c>
      <c r="B22" s="13"/>
      <c r="C22" s="16" t="s">
        <v>25</v>
      </c>
      <c r="D22" s="12" t="s">
        <v>16</v>
      </c>
      <c r="E22" s="12">
        <v>1</v>
      </c>
      <c r="F22" s="12">
        <v>1</v>
      </c>
      <c r="G22" s="12">
        <v>0</v>
      </c>
      <c r="H22" s="20"/>
      <c r="I22" s="20"/>
      <c r="J22" s="25"/>
      <c r="K22" s="26"/>
    </row>
    <row r="23" spans="1:11">
      <c r="A23" s="11" t="s">
        <v>11</v>
      </c>
      <c r="B23" s="13"/>
      <c r="C23" s="17"/>
      <c r="D23" s="12" t="s">
        <v>17</v>
      </c>
      <c r="E23" s="12">
        <v>9</v>
      </c>
      <c r="F23" s="12">
        <v>2</v>
      </c>
      <c r="G23" s="12">
        <v>7</v>
      </c>
      <c r="H23" s="20"/>
      <c r="I23" s="20"/>
      <c r="J23" s="24"/>
      <c r="K23" s="26"/>
    </row>
    <row r="24" spans="1:11">
      <c r="A24" s="11" t="s">
        <v>11</v>
      </c>
      <c r="B24" s="13"/>
      <c r="C24" s="16" t="s">
        <v>21</v>
      </c>
      <c r="D24" s="12" t="s">
        <v>16</v>
      </c>
      <c r="E24" s="12">
        <v>0</v>
      </c>
      <c r="F24" s="12">
        <v>0</v>
      </c>
      <c r="G24" s="12">
        <v>0</v>
      </c>
      <c r="H24" s="20"/>
      <c r="I24" s="20"/>
      <c r="J24" s="24"/>
      <c r="K24" s="26"/>
    </row>
    <row r="25" spans="1:11">
      <c r="A25" s="11" t="s">
        <v>11</v>
      </c>
      <c r="B25" s="15"/>
      <c r="C25" s="17"/>
      <c r="D25" s="12" t="s">
        <v>17</v>
      </c>
      <c r="E25" s="12">
        <v>2</v>
      </c>
      <c r="F25" s="12">
        <v>2</v>
      </c>
      <c r="G25" s="12">
        <v>0</v>
      </c>
      <c r="H25" s="20"/>
      <c r="I25" s="20"/>
      <c r="J25" s="24"/>
      <c r="K25" s="26"/>
    </row>
    <row r="26" spans="1:11">
      <c r="A26" s="11" t="s">
        <v>11</v>
      </c>
      <c r="B26" s="10" t="s">
        <v>26</v>
      </c>
      <c r="C26" s="18"/>
      <c r="D26" s="12" t="s">
        <v>14</v>
      </c>
      <c r="E26" s="12">
        <v>1</v>
      </c>
      <c r="F26" s="11">
        <v>1</v>
      </c>
      <c r="G26" s="11">
        <v>0</v>
      </c>
      <c r="H26" s="20"/>
      <c r="I26" s="20"/>
      <c r="J26" s="24"/>
      <c r="K26" s="26"/>
    </row>
    <row r="27" spans="1:11">
      <c r="A27" s="11" t="s">
        <v>11</v>
      </c>
      <c r="B27" s="13"/>
      <c r="C27" s="10" t="s">
        <v>27</v>
      </c>
      <c r="D27" s="11" t="s">
        <v>16</v>
      </c>
      <c r="E27" s="12">
        <v>1</v>
      </c>
      <c r="F27" s="12">
        <v>1</v>
      </c>
      <c r="G27" s="12">
        <f t="shared" si="0"/>
        <v>0</v>
      </c>
      <c r="H27" s="20"/>
      <c r="I27" s="20"/>
      <c r="J27" s="25"/>
      <c r="K27" s="20"/>
    </row>
    <row r="28" spans="1:11">
      <c r="A28" s="11" t="s">
        <v>11</v>
      </c>
      <c r="B28" s="13"/>
      <c r="C28" s="15"/>
      <c r="D28" s="11" t="s">
        <v>28</v>
      </c>
      <c r="E28" s="12">
        <v>18</v>
      </c>
      <c r="F28" s="11">
        <v>10</v>
      </c>
      <c r="G28" s="12">
        <v>8</v>
      </c>
      <c r="H28" s="20"/>
      <c r="I28" s="20"/>
      <c r="J28" s="24"/>
      <c r="K28" s="20"/>
    </row>
    <row r="29" spans="1:11">
      <c r="A29" s="11"/>
      <c r="B29" s="13"/>
      <c r="C29" s="10" t="s">
        <v>29</v>
      </c>
      <c r="D29" s="11" t="s">
        <v>16</v>
      </c>
      <c r="E29" s="12">
        <v>1</v>
      </c>
      <c r="F29" s="11">
        <v>1</v>
      </c>
      <c r="G29" s="12">
        <v>0</v>
      </c>
      <c r="H29" s="20"/>
      <c r="I29" s="20"/>
      <c r="J29" s="25"/>
      <c r="K29" s="20"/>
    </row>
    <row r="30" spans="1:11">
      <c r="A30" s="11" t="s">
        <v>11</v>
      </c>
      <c r="B30" s="13"/>
      <c r="C30" s="13"/>
      <c r="D30" s="11" t="s">
        <v>30</v>
      </c>
      <c r="E30" s="12">
        <v>1</v>
      </c>
      <c r="F30" s="11">
        <v>1</v>
      </c>
      <c r="G30" s="12">
        <v>0</v>
      </c>
      <c r="H30" s="20"/>
      <c r="I30" s="20"/>
      <c r="J30" s="25"/>
      <c r="K30" s="20"/>
    </row>
    <row r="31" spans="1:11">
      <c r="A31" s="11" t="s">
        <v>11</v>
      </c>
      <c r="B31" s="13"/>
      <c r="C31" s="15"/>
      <c r="D31" s="11" t="s">
        <v>31</v>
      </c>
      <c r="E31" s="12">
        <v>13</v>
      </c>
      <c r="F31" s="11">
        <v>8</v>
      </c>
      <c r="G31" s="12">
        <v>5</v>
      </c>
      <c r="H31" s="20"/>
      <c r="I31" s="20"/>
      <c r="J31" s="24"/>
      <c r="K31" s="20"/>
    </row>
    <row r="32" spans="1:11">
      <c r="A32" s="11" t="s">
        <v>11</v>
      </c>
      <c r="B32" s="13"/>
      <c r="C32" s="10" t="s">
        <v>32</v>
      </c>
      <c r="D32" s="11" t="s">
        <v>16</v>
      </c>
      <c r="E32" s="12">
        <v>1</v>
      </c>
      <c r="F32" s="11">
        <v>1</v>
      </c>
      <c r="G32" s="12">
        <v>0</v>
      </c>
      <c r="H32" s="20"/>
      <c r="I32" s="20"/>
      <c r="J32" s="25"/>
      <c r="K32" s="20"/>
    </row>
    <row r="33" spans="1:11">
      <c r="A33" s="11" t="s">
        <v>11</v>
      </c>
      <c r="B33" s="13"/>
      <c r="C33" s="13"/>
      <c r="D33" s="11" t="s">
        <v>28</v>
      </c>
      <c r="E33" s="12">
        <v>4</v>
      </c>
      <c r="F33" s="11">
        <v>3</v>
      </c>
      <c r="G33" s="12">
        <v>1</v>
      </c>
      <c r="H33" s="20"/>
      <c r="I33" s="20"/>
      <c r="J33" s="24"/>
      <c r="K33" s="20"/>
    </row>
    <row r="34" spans="1:11">
      <c r="A34" s="11" t="s">
        <v>11</v>
      </c>
      <c r="B34" s="13"/>
      <c r="C34" s="13"/>
      <c r="D34" s="11" t="s">
        <v>33</v>
      </c>
      <c r="E34" s="12">
        <v>2</v>
      </c>
      <c r="F34" s="11">
        <v>1</v>
      </c>
      <c r="G34" s="12">
        <v>1</v>
      </c>
      <c r="H34" s="20"/>
      <c r="I34" s="20"/>
      <c r="J34" s="24"/>
      <c r="K34" s="20"/>
    </row>
    <row r="35" spans="1:11">
      <c r="A35" s="11" t="s">
        <v>11</v>
      </c>
      <c r="B35" s="13"/>
      <c r="C35" s="13"/>
      <c r="D35" s="11" t="s">
        <v>34</v>
      </c>
      <c r="E35" s="12">
        <v>7</v>
      </c>
      <c r="F35" s="11">
        <v>3</v>
      </c>
      <c r="G35" s="12">
        <v>4</v>
      </c>
      <c r="H35" s="20"/>
      <c r="I35" s="20"/>
      <c r="J35" s="24"/>
      <c r="K35" s="20"/>
    </row>
    <row r="36" spans="1:11">
      <c r="A36" s="11" t="s">
        <v>11</v>
      </c>
      <c r="B36" s="15"/>
      <c r="C36" s="15"/>
      <c r="D36" s="11" t="s">
        <v>35</v>
      </c>
      <c r="E36" s="12">
        <v>1</v>
      </c>
      <c r="F36" s="11">
        <v>0</v>
      </c>
      <c r="G36" s="12">
        <v>1</v>
      </c>
      <c r="H36" s="20"/>
      <c r="I36" s="20"/>
      <c r="J36" s="24"/>
      <c r="K36" s="27"/>
    </row>
    <row r="37" spans="1:11">
      <c r="A37" s="11" t="s">
        <v>11</v>
      </c>
      <c r="B37" s="10" t="s">
        <v>36</v>
      </c>
      <c r="C37" s="11"/>
      <c r="D37" s="11" t="s">
        <v>37</v>
      </c>
      <c r="E37" s="11">
        <v>1</v>
      </c>
      <c r="F37" s="11">
        <v>0</v>
      </c>
      <c r="G37" s="12">
        <f t="shared" si="0"/>
        <v>1</v>
      </c>
      <c r="H37" s="20"/>
      <c r="I37" s="20"/>
      <c r="J37" s="24"/>
      <c r="K37" s="26"/>
    </row>
    <row r="38" spans="1:11">
      <c r="A38" s="11" t="s">
        <v>11</v>
      </c>
      <c r="B38" s="13"/>
      <c r="C38" s="10" t="s">
        <v>38</v>
      </c>
      <c r="D38" s="11" t="s">
        <v>39</v>
      </c>
      <c r="E38" s="10">
        <v>1</v>
      </c>
      <c r="F38" s="11">
        <v>0</v>
      </c>
      <c r="G38" s="12">
        <v>1</v>
      </c>
      <c r="H38" s="20"/>
      <c r="I38" s="20"/>
      <c r="J38" s="24"/>
      <c r="K38" s="20"/>
    </row>
    <row r="39" spans="1:11">
      <c r="A39" s="11" t="s">
        <v>11</v>
      </c>
      <c r="B39" s="13"/>
      <c r="C39" s="13"/>
      <c r="D39" s="11" t="s">
        <v>40</v>
      </c>
      <c r="E39" s="10">
        <v>6</v>
      </c>
      <c r="F39" s="11">
        <v>1</v>
      </c>
      <c r="G39" s="12">
        <v>5</v>
      </c>
      <c r="H39" s="20"/>
      <c r="I39" s="20"/>
      <c r="J39" s="24"/>
      <c r="K39" s="20"/>
    </row>
    <row r="40" spans="1:11">
      <c r="A40" s="11" t="s">
        <v>11</v>
      </c>
      <c r="B40" s="13"/>
      <c r="C40" s="13"/>
      <c r="D40" s="11" t="s">
        <v>41</v>
      </c>
      <c r="E40" s="10">
        <v>4</v>
      </c>
      <c r="F40" s="11">
        <v>1</v>
      </c>
      <c r="G40" s="12">
        <v>3</v>
      </c>
      <c r="H40" s="20"/>
      <c r="I40" s="20"/>
      <c r="J40" s="24"/>
      <c r="K40" s="20"/>
    </row>
    <row r="41" spans="1:11">
      <c r="A41" s="11" t="s">
        <v>11</v>
      </c>
      <c r="B41" s="13"/>
      <c r="C41" s="13"/>
      <c r="D41" s="11" t="s">
        <v>42</v>
      </c>
      <c r="E41" s="10">
        <v>4</v>
      </c>
      <c r="F41" s="11">
        <v>1</v>
      </c>
      <c r="G41" s="12">
        <v>3</v>
      </c>
      <c r="H41" s="20"/>
      <c r="I41" s="20"/>
      <c r="J41" s="24"/>
      <c r="K41" s="20"/>
    </row>
    <row r="42" spans="1:11">
      <c r="A42" s="11" t="s">
        <v>11</v>
      </c>
      <c r="B42" s="13"/>
      <c r="C42" s="13"/>
      <c r="D42" s="11" t="s">
        <v>43</v>
      </c>
      <c r="E42" s="10">
        <v>2</v>
      </c>
      <c r="F42" s="11">
        <v>0</v>
      </c>
      <c r="G42" s="12">
        <v>2</v>
      </c>
      <c r="H42" s="20"/>
      <c r="I42" s="20"/>
      <c r="J42" s="24"/>
      <c r="K42" s="20"/>
    </row>
    <row r="43" spans="1:11">
      <c r="A43" s="11" t="s">
        <v>11</v>
      </c>
      <c r="B43" s="13"/>
      <c r="C43" s="13"/>
      <c r="D43" s="11" t="s">
        <v>44</v>
      </c>
      <c r="E43" s="10">
        <v>4</v>
      </c>
      <c r="F43" s="11">
        <v>1</v>
      </c>
      <c r="G43" s="12">
        <v>4</v>
      </c>
      <c r="H43" s="20"/>
      <c r="I43" s="20"/>
      <c r="J43" s="24"/>
      <c r="K43" s="20"/>
    </row>
    <row r="44" spans="1:11">
      <c r="A44" s="11" t="s">
        <v>11</v>
      </c>
      <c r="B44" s="13"/>
      <c r="C44" s="13"/>
      <c r="D44" s="11" t="s">
        <v>45</v>
      </c>
      <c r="E44" s="10">
        <v>4</v>
      </c>
      <c r="F44" s="11">
        <v>1</v>
      </c>
      <c r="G44" s="12">
        <v>4</v>
      </c>
      <c r="H44" s="20"/>
      <c r="I44" s="20"/>
      <c r="J44" s="24"/>
      <c r="K44" s="20"/>
    </row>
    <row r="45" spans="1:11">
      <c r="A45" s="11"/>
      <c r="B45" s="13"/>
      <c r="C45" s="13"/>
      <c r="D45" s="11" t="s">
        <v>46</v>
      </c>
      <c r="E45" s="10">
        <v>2</v>
      </c>
      <c r="F45" s="11">
        <v>0</v>
      </c>
      <c r="G45" s="12">
        <v>2</v>
      </c>
      <c r="H45" s="20"/>
      <c r="I45" s="20"/>
      <c r="J45" s="24"/>
      <c r="K45" s="20"/>
    </row>
    <row r="46" spans="1:11">
      <c r="A46" s="11" t="s">
        <v>11</v>
      </c>
      <c r="B46" s="13"/>
      <c r="C46" s="13"/>
      <c r="D46" s="11" t="s">
        <v>47</v>
      </c>
      <c r="E46" s="10">
        <v>2</v>
      </c>
      <c r="F46" s="11">
        <v>1</v>
      </c>
      <c r="G46" s="12">
        <v>1</v>
      </c>
      <c r="H46" s="20"/>
      <c r="I46" s="20"/>
      <c r="J46" s="24"/>
      <c r="K46" s="20"/>
    </row>
    <row r="47" spans="1:11">
      <c r="A47" s="11" t="s">
        <v>11</v>
      </c>
      <c r="B47" s="13"/>
      <c r="C47" s="10" t="s">
        <v>48</v>
      </c>
      <c r="D47" s="11" t="s">
        <v>39</v>
      </c>
      <c r="E47" s="11">
        <v>1</v>
      </c>
      <c r="F47" s="11">
        <v>1</v>
      </c>
      <c r="G47" s="12">
        <v>0</v>
      </c>
      <c r="H47" s="20"/>
      <c r="I47" s="20"/>
      <c r="J47" s="24"/>
      <c r="K47" s="20"/>
    </row>
    <row r="48" spans="1:11">
      <c r="A48" s="11"/>
      <c r="B48" s="13"/>
      <c r="C48" s="13"/>
      <c r="D48" s="11" t="s">
        <v>49</v>
      </c>
      <c r="E48" s="11">
        <v>3</v>
      </c>
      <c r="F48" s="11">
        <v>1</v>
      </c>
      <c r="G48" s="12">
        <v>2</v>
      </c>
      <c r="H48" s="20"/>
      <c r="I48" s="20"/>
      <c r="J48" s="24"/>
      <c r="K48" s="20"/>
    </row>
    <row r="49" spans="1:11">
      <c r="A49" s="11"/>
      <c r="B49" s="13"/>
      <c r="C49" s="13"/>
      <c r="D49" s="11" t="s">
        <v>50</v>
      </c>
      <c r="E49" s="11">
        <v>3</v>
      </c>
      <c r="F49" s="11">
        <v>1</v>
      </c>
      <c r="G49" s="12">
        <v>2</v>
      </c>
      <c r="H49" s="20"/>
      <c r="I49" s="20"/>
      <c r="J49" s="24"/>
      <c r="K49" s="20"/>
    </row>
    <row r="50" spans="1:11">
      <c r="A50" s="11" t="s">
        <v>11</v>
      </c>
      <c r="B50" s="13"/>
      <c r="C50" s="13"/>
      <c r="D50" s="11" t="s">
        <v>28</v>
      </c>
      <c r="E50" s="11">
        <v>10</v>
      </c>
      <c r="F50" s="11">
        <v>5</v>
      </c>
      <c r="G50" s="12">
        <v>4</v>
      </c>
      <c r="H50" s="20"/>
      <c r="I50" s="20"/>
      <c r="J50" s="24"/>
      <c r="K50" s="20"/>
    </row>
    <row r="51" spans="1:11">
      <c r="A51" s="11" t="s">
        <v>11</v>
      </c>
      <c r="B51" s="13"/>
      <c r="C51" s="13"/>
      <c r="D51" s="11" t="s">
        <v>33</v>
      </c>
      <c r="E51" s="11">
        <v>2</v>
      </c>
      <c r="F51" s="11">
        <v>1</v>
      </c>
      <c r="G51" s="12">
        <v>1</v>
      </c>
      <c r="H51" s="20"/>
      <c r="I51" s="20"/>
      <c r="J51" s="24"/>
      <c r="K51" s="20"/>
    </row>
    <row r="52" spans="1:11">
      <c r="A52" s="11" t="s">
        <v>11</v>
      </c>
      <c r="B52" s="13"/>
      <c r="C52" s="13"/>
      <c r="D52" s="11" t="s">
        <v>34</v>
      </c>
      <c r="E52" s="11">
        <v>4</v>
      </c>
      <c r="F52" s="11">
        <v>3</v>
      </c>
      <c r="G52" s="12">
        <v>1</v>
      </c>
      <c r="H52" s="20"/>
      <c r="I52" s="20"/>
      <c r="J52" s="24"/>
      <c r="K52" s="20"/>
    </row>
    <row r="53" spans="1:11">
      <c r="A53" s="11" t="s">
        <v>11</v>
      </c>
      <c r="B53" s="13"/>
      <c r="C53" s="15"/>
      <c r="D53" s="11" t="s">
        <v>51</v>
      </c>
      <c r="E53" s="11">
        <v>2</v>
      </c>
      <c r="F53" s="11">
        <v>0</v>
      </c>
      <c r="G53" s="12">
        <v>2</v>
      </c>
      <c r="H53" s="20"/>
      <c r="I53" s="20"/>
      <c r="J53" s="24"/>
      <c r="K53" s="20"/>
    </row>
    <row r="54" spans="1:11">
      <c r="A54" s="11" t="s">
        <v>11</v>
      </c>
      <c r="B54" s="13"/>
      <c r="C54" s="10" t="s">
        <v>52</v>
      </c>
      <c r="D54" s="11" t="s">
        <v>39</v>
      </c>
      <c r="E54" s="11">
        <v>1</v>
      </c>
      <c r="F54" s="11">
        <v>0</v>
      </c>
      <c r="G54" s="12">
        <v>1</v>
      </c>
      <c r="H54" s="20"/>
      <c r="I54" s="20"/>
      <c r="J54" s="24"/>
      <c r="K54" s="20"/>
    </row>
    <row r="55" spans="1:11">
      <c r="A55" s="11" t="s">
        <v>11</v>
      </c>
      <c r="B55" s="13"/>
      <c r="C55" s="13"/>
      <c r="D55" s="11" t="s">
        <v>53</v>
      </c>
      <c r="E55" s="11">
        <v>3</v>
      </c>
      <c r="F55" s="11">
        <v>0</v>
      </c>
      <c r="G55" s="12">
        <v>3</v>
      </c>
      <c r="H55" s="20"/>
      <c r="I55" s="20"/>
      <c r="J55" s="24"/>
      <c r="K55" s="20"/>
    </row>
    <row r="56" spans="1:11">
      <c r="A56" s="11" t="s">
        <v>11</v>
      </c>
      <c r="B56" s="13"/>
      <c r="C56" s="15"/>
      <c r="D56" s="11" t="s">
        <v>54</v>
      </c>
      <c r="E56" s="11">
        <v>21</v>
      </c>
      <c r="F56" s="11">
        <v>1</v>
      </c>
      <c r="G56" s="12">
        <v>20</v>
      </c>
      <c r="H56" s="20"/>
      <c r="I56" s="20"/>
      <c r="J56" s="24"/>
      <c r="K56" s="20"/>
    </row>
    <row r="57" spans="1:11">
      <c r="A57" s="11" t="s">
        <v>11</v>
      </c>
      <c r="B57" s="13"/>
      <c r="C57" s="10" t="s">
        <v>55</v>
      </c>
      <c r="D57" s="11" t="s">
        <v>39</v>
      </c>
      <c r="E57" s="11">
        <v>1</v>
      </c>
      <c r="F57" s="11">
        <v>0</v>
      </c>
      <c r="G57" s="12">
        <v>1</v>
      </c>
      <c r="H57" s="20"/>
      <c r="I57" s="20"/>
      <c r="J57" s="24"/>
      <c r="K57" s="20"/>
    </row>
    <row r="58" spans="1:11">
      <c r="A58" s="11" t="s">
        <v>11</v>
      </c>
      <c r="B58" s="13"/>
      <c r="C58" s="13"/>
      <c r="D58" s="11" t="s">
        <v>56</v>
      </c>
      <c r="E58" s="11">
        <v>2</v>
      </c>
      <c r="F58" s="11">
        <v>1</v>
      </c>
      <c r="G58" s="12">
        <v>1</v>
      </c>
      <c r="H58" s="20"/>
      <c r="I58" s="20"/>
      <c r="J58" s="24"/>
      <c r="K58" s="20"/>
    </row>
    <row r="59" spans="1:11">
      <c r="A59" s="11" t="s">
        <v>11</v>
      </c>
      <c r="B59" s="13"/>
      <c r="C59" s="13"/>
      <c r="D59" s="11" t="s">
        <v>57</v>
      </c>
      <c r="E59" s="11">
        <v>1</v>
      </c>
      <c r="F59" s="11">
        <v>0</v>
      </c>
      <c r="G59" s="12">
        <v>1</v>
      </c>
      <c r="H59" s="20"/>
      <c r="I59" s="20"/>
      <c r="J59" s="24"/>
      <c r="K59" s="20"/>
    </row>
    <row r="60" spans="1:11">
      <c r="A60" s="11" t="s">
        <v>11</v>
      </c>
      <c r="B60" s="13"/>
      <c r="C60" s="13"/>
      <c r="D60" s="11" t="s">
        <v>58</v>
      </c>
      <c r="E60" s="11">
        <v>2</v>
      </c>
      <c r="F60" s="11">
        <v>0</v>
      </c>
      <c r="G60" s="12">
        <v>2</v>
      </c>
      <c r="H60" s="20"/>
      <c r="I60" s="20"/>
      <c r="J60" s="24"/>
      <c r="K60" s="20"/>
    </row>
    <row r="61" spans="1:11">
      <c r="A61" s="11" t="s">
        <v>11</v>
      </c>
      <c r="B61" s="13"/>
      <c r="C61" s="15"/>
      <c r="D61" s="11" t="s">
        <v>59</v>
      </c>
      <c r="E61" s="11">
        <v>2</v>
      </c>
      <c r="F61" s="11">
        <v>0</v>
      </c>
      <c r="G61" s="12">
        <v>2</v>
      </c>
      <c r="H61" s="20"/>
      <c r="I61" s="20"/>
      <c r="J61" s="24"/>
      <c r="K61" s="20"/>
    </row>
    <row r="62" spans="1:11">
      <c r="A62" s="11" t="s">
        <v>11</v>
      </c>
      <c r="B62" s="13"/>
      <c r="C62" s="10" t="s">
        <v>60</v>
      </c>
      <c r="D62" s="11" t="s">
        <v>39</v>
      </c>
      <c r="E62" s="11">
        <v>1</v>
      </c>
      <c r="F62" s="11">
        <v>0</v>
      </c>
      <c r="G62" s="12">
        <v>1</v>
      </c>
      <c r="H62" s="20"/>
      <c r="I62" s="20"/>
      <c r="J62" s="24"/>
      <c r="K62" s="20"/>
    </row>
    <row r="63" spans="1:11">
      <c r="A63" s="11" t="s">
        <v>11</v>
      </c>
      <c r="B63" s="15"/>
      <c r="C63" s="15"/>
      <c r="D63" s="11" t="s">
        <v>61</v>
      </c>
      <c r="E63" s="11">
        <v>11</v>
      </c>
      <c r="F63" s="11">
        <v>0</v>
      </c>
      <c r="G63" s="12">
        <v>11</v>
      </c>
      <c r="H63" s="20"/>
      <c r="I63" s="20"/>
      <c r="J63" s="28"/>
      <c r="K63" s="20"/>
    </row>
    <row r="64" spans="1:11">
      <c r="A64" s="11" t="s">
        <v>11</v>
      </c>
      <c r="B64" s="10" t="s">
        <v>62</v>
      </c>
      <c r="C64" s="11"/>
      <c r="D64" s="11" t="s">
        <v>14</v>
      </c>
      <c r="E64" s="11">
        <v>1</v>
      </c>
      <c r="F64" s="11">
        <v>0</v>
      </c>
      <c r="G64" s="12">
        <f t="shared" si="0"/>
        <v>1</v>
      </c>
      <c r="H64" s="20"/>
      <c r="I64" s="20"/>
      <c r="J64" s="24"/>
      <c r="K64" s="20"/>
    </row>
    <row r="65" spans="1:11">
      <c r="A65" s="11" t="s">
        <v>11</v>
      </c>
      <c r="B65" s="13"/>
      <c r="C65" s="10" t="s">
        <v>63</v>
      </c>
      <c r="D65" s="11" t="s">
        <v>64</v>
      </c>
      <c r="E65" s="11">
        <v>4</v>
      </c>
      <c r="F65" s="11">
        <v>0</v>
      </c>
      <c r="G65" s="12">
        <v>4</v>
      </c>
      <c r="H65" s="20"/>
      <c r="I65" s="20"/>
      <c r="J65" s="24"/>
      <c r="K65" s="20"/>
    </row>
    <row r="66" spans="1:11">
      <c r="A66" s="11" t="s">
        <v>11</v>
      </c>
      <c r="B66" s="13"/>
      <c r="C66" s="13"/>
      <c r="D66" s="11" t="s">
        <v>65</v>
      </c>
      <c r="E66" s="11">
        <v>10</v>
      </c>
      <c r="F66" s="11">
        <v>6</v>
      </c>
      <c r="G66" s="12">
        <v>4</v>
      </c>
      <c r="H66" s="20"/>
      <c r="I66" s="20"/>
      <c r="J66" s="24"/>
      <c r="K66" s="20"/>
    </row>
    <row r="67" spans="1:11">
      <c r="A67" s="11" t="s">
        <v>11</v>
      </c>
      <c r="B67" s="13"/>
      <c r="C67" s="13"/>
      <c r="D67" s="11" t="s">
        <v>66</v>
      </c>
      <c r="E67" s="11">
        <v>1</v>
      </c>
      <c r="F67" s="11">
        <v>0</v>
      </c>
      <c r="G67" s="12">
        <v>1</v>
      </c>
      <c r="H67" s="20"/>
      <c r="I67" s="20"/>
      <c r="J67" s="24"/>
      <c r="K67" s="20"/>
    </row>
    <row r="68" spans="1:11">
      <c r="A68" s="11" t="s">
        <v>11</v>
      </c>
      <c r="B68" s="13"/>
      <c r="C68" s="13"/>
      <c r="D68" s="11" t="s">
        <v>67</v>
      </c>
      <c r="E68" s="11">
        <v>2</v>
      </c>
      <c r="F68" s="11">
        <v>0</v>
      </c>
      <c r="G68" s="12">
        <v>2</v>
      </c>
      <c r="H68" s="20"/>
      <c r="I68" s="20"/>
      <c r="J68" s="24"/>
      <c r="K68" s="20"/>
    </row>
    <row r="69" spans="1:11">
      <c r="A69" s="11" t="s">
        <v>11</v>
      </c>
      <c r="B69" s="13"/>
      <c r="C69" s="13"/>
      <c r="D69" s="11" t="s">
        <v>68</v>
      </c>
      <c r="E69" s="11">
        <v>1</v>
      </c>
      <c r="F69" s="11">
        <v>1</v>
      </c>
      <c r="G69" s="12">
        <v>0</v>
      </c>
      <c r="H69" s="20"/>
      <c r="I69" s="20"/>
      <c r="J69" s="24"/>
      <c r="K69" s="20"/>
    </row>
    <row r="70" spans="1:11">
      <c r="A70" s="11" t="s">
        <v>11</v>
      </c>
      <c r="B70" s="13"/>
      <c r="C70" s="13"/>
      <c r="D70" s="11" t="s">
        <v>69</v>
      </c>
      <c r="E70" s="11">
        <v>2</v>
      </c>
      <c r="F70" s="11">
        <v>0</v>
      </c>
      <c r="G70" s="12">
        <v>2</v>
      </c>
      <c r="H70" s="20"/>
      <c r="I70" s="20"/>
      <c r="J70" s="24"/>
      <c r="K70" s="20"/>
    </row>
    <row r="71" spans="1:11">
      <c r="A71" s="11" t="s">
        <v>11</v>
      </c>
      <c r="B71" s="13"/>
      <c r="C71" s="15"/>
      <c r="D71" s="11" t="s">
        <v>70</v>
      </c>
      <c r="E71" s="11">
        <v>1</v>
      </c>
      <c r="F71" s="11">
        <v>1</v>
      </c>
      <c r="G71" s="12">
        <f t="shared" ref="G71" si="1">E71-F71</f>
        <v>0</v>
      </c>
      <c r="H71" s="20"/>
      <c r="I71" s="20"/>
      <c r="J71" s="24"/>
      <c r="K71" s="20"/>
    </row>
    <row r="72" spans="1:11">
      <c r="A72" s="11" t="s">
        <v>11</v>
      </c>
      <c r="B72" s="10" t="s">
        <v>71</v>
      </c>
      <c r="C72" s="11"/>
      <c r="D72" s="11" t="s">
        <v>72</v>
      </c>
      <c r="E72" s="11">
        <v>1</v>
      </c>
      <c r="F72" s="11">
        <v>1</v>
      </c>
      <c r="G72" s="12">
        <f t="shared" si="0"/>
        <v>0</v>
      </c>
      <c r="H72" s="20"/>
      <c r="I72" s="20"/>
      <c r="J72" s="24"/>
      <c r="K72" s="20"/>
    </row>
    <row r="73" spans="1:11">
      <c r="A73" s="11" t="s">
        <v>11</v>
      </c>
      <c r="B73" s="13"/>
      <c r="C73" s="10" t="s">
        <v>73</v>
      </c>
      <c r="D73" s="11" t="s">
        <v>58</v>
      </c>
      <c r="E73" s="11">
        <v>3</v>
      </c>
      <c r="F73" s="11">
        <v>1</v>
      </c>
      <c r="G73" s="12">
        <f t="shared" ref="G73" si="2">E73-F73</f>
        <v>2</v>
      </c>
      <c r="H73" s="20"/>
      <c r="I73" s="20"/>
      <c r="J73" s="24"/>
      <c r="K73" s="20"/>
    </row>
    <row r="74" spans="1:11">
      <c r="A74" s="11" t="s">
        <v>11</v>
      </c>
      <c r="B74" s="13"/>
      <c r="C74" s="13"/>
      <c r="D74" s="11" t="s">
        <v>74</v>
      </c>
      <c r="E74" s="11">
        <v>1</v>
      </c>
      <c r="F74" s="11">
        <v>0</v>
      </c>
      <c r="G74" s="12">
        <f t="shared" ref="G74" si="3">E74-F74</f>
        <v>1</v>
      </c>
      <c r="H74" s="20"/>
      <c r="I74" s="20"/>
      <c r="J74" s="24"/>
      <c r="K74" s="20"/>
    </row>
    <row r="75" spans="1:11">
      <c r="A75" s="11" t="s">
        <v>11</v>
      </c>
      <c r="B75" s="13"/>
      <c r="C75" s="13"/>
      <c r="D75" s="11" t="s">
        <v>59</v>
      </c>
      <c r="E75" s="11">
        <v>3</v>
      </c>
      <c r="F75" s="11">
        <v>3</v>
      </c>
      <c r="G75" s="12">
        <f t="shared" ref="G75" si="4">E75-F75</f>
        <v>0</v>
      </c>
      <c r="H75" s="20"/>
      <c r="I75" s="20"/>
      <c r="J75" s="24"/>
      <c r="K75" s="20"/>
    </row>
    <row r="76" spans="1:11">
      <c r="A76" s="11" t="s">
        <v>11</v>
      </c>
      <c r="B76" s="13"/>
      <c r="C76" s="10" t="s">
        <v>75</v>
      </c>
      <c r="D76" s="11" t="s">
        <v>56</v>
      </c>
      <c r="E76" s="11">
        <v>3</v>
      </c>
      <c r="F76" s="11">
        <v>2</v>
      </c>
      <c r="G76" s="12">
        <f t="shared" si="0"/>
        <v>1</v>
      </c>
      <c r="H76" s="20"/>
      <c r="I76" s="20"/>
      <c r="J76" s="24"/>
      <c r="K76" s="20"/>
    </row>
    <row r="77" spans="1:11">
      <c r="A77" s="11" t="s">
        <v>11</v>
      </c>
      <c r="B77" s="13"/>
      <c r="C77" s="15"/>
      <c r="D77" s="11" t="s">
        <v>57</v>
      </c>
      <c r="E77" s="11">
        <v>1</v>
      </c>
      <c r="F77" s="11">
        <v>0</v>
      </c>
      <c r="G77" s="12">
        <f t="shared" si="0"/>
        <v>1</v>
      </c>
      <c r="H77" s="20"/>
      <c r="I77" s="20"/>
      <c r="J77" s="24"/>
      <c r="K77" s="20"/>
    </row>
    <row r="78" spans="1:11">
      <c r="A78" s="11"/>
      <c r="B78" s="11"/>
      <c r="C78" s="11"/>
      <c r="D78" s="11"/>
      <c r="E78" s="29">
        <f>SUM(E5:E77)</f>
        <v>300</v>
      </c>
      <c r="F78" s="29">
        <f>SUM(F5:F77)</f>
        <v>129</v>
      </c>
      <c r="G78" s="29">
        <f>SUM(G5:G77)</f>
        <v>172</v>
      </c>
      <c r="H78" s="20"/>
      <c r="I78" s="20"/>
      <c r="J78" s="24"/>
      <c r="K78" s="20"/>
    </row>
    <row r="79" spans="1:8">
      <c r="A79" t="s">
        <v>76</v>
      </c>
      <c r="D79" t="s">
        <v>77</v>
      </c>
      <c r="H79" t="s">
        <v>78</v>
      </c>
    </row>
  </sheetData>
  <mergeCells count="29">
    <mergeCell ref="A1:K1"/>
    <mergeCell ref="A2:K2"/>
    <mergeCell ref="A3:K3"/>
    <mergeCell ref="B6:B16"/>
    <mergeCell ref="B17:B25"/>
    <mergeCell ref="B26:B36"/>
    <mergeCell ref="B37:B63"/>
    <mergeCell ref="B64:B71"/>
    <mergeCell ref="B72:B77"/>
    <mergeCell ref="C7:C8"/>
    <mergeCell ref="C9:C10"/>
    <mergeCell ref="C11:C12"/>
    <mergeCell ref="C13:C14"/>
    <mergeCell ref="C15:C16"/>
    <mergeCell ref="C18:C19"/>
    <mergeCell ref="C20:C21"/>
    <mergeCell ref="C22:C23"/>
    <mergeCell ref="C24:C25"/>
    <mergeCell ref="C27:C28"/>
    <mergeCell ref="C29:C31"/>
    <mergeCell ref="C32:C36"/>
    <mergeCell ref="C38:C46"/>
    <mergeCell ref="C47:C53"/>
    <mergeCell ref="C54:C56"/>
    <mergeCell ref="C57:C61"/>
    <mergeCell ref="C62:C63"/>
    <mergeCell ref="C65:C71"/>
    <mergeCell ref="C73:C75"/>
    <mergeCell ref="C76:C77"/>
  </mergeCells>
  <pageMargins left="0.7" right="0.7" top="0.75" bottom="0.75" header="0.3" footer="0.3"/>
  <pageSetup paperSize="9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6.8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即课学堂</cp:lastModifiedBy>
  <dcterms:created xsi:type="dcterms:W3CDTF">2006-09-13T19:21:00Z</dcterms:created>
  <dcterms:modified xsi:type="dcterms:W3CDTF">2023-09-20T13:29:39Z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1A447AE39432071E43830A652FA8D477_42</vt:lpwstr>
  </property>
  <property fmtid="{D5CDD505-2E9C-101B-9397-08002B2CF9AE}" pid="3" name="KSOProductBuildVer">
    <vt:lpwstr>2052-6.0.2.8225</vt:lpwstr>
  </property>
</Properties>
</file>